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ldeboon/Documents/Iribov/IRIBOV - COMMUNICATIE/COMMUNICATIE/—   ANALYSE LAB/Request Forms/"/>
    </mc:Choice>
  </mc:AlternateContent>
  <xr:revisionPtr revIDLastSave="0" documentId="13_ncr:1_{605F8413-6735-6E40-868E-626546C308F8}" xr6:coauthVersionLast="47" xr6:coauthVersionMax="47" xr10:uidLastSave="{00000000-0000-0000-0000-000000000000}"/>
  <bookViews>
    <workbookView xWindow="0" yWindow="760" windowWidth="34200" windowHeight="21380" xr2:uid="{52C33591-3AAB-4C72-979E-9A1E6C03B3EC}"/>
  </bookViews>
  <sheets>
    <sheet name="Instructions" sheetId="4" r:id="rId1"/>
    <sheet name="Analyses request" sheetId="1" r:id="rId2"/>
    <sheet name="96-wells Pla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E14" i="1" l="1"/>
  <c r="C14" i="1" l="1"/>
  <c r="N11" i="5"/>
  <c r="M10" i="5"/>
  <c r="O11" i="5"/>
  <c r="P11" i="5"/>
  <c r="Q11" i="5"/>
  <c r="R11" i="5"/>
  <c r="S11" i="5"/>
  <c r="T11" i="5"/>
  <c r="U11" i="5"/>
  <c r="V11" i="5"/>
  <c r="W11" i="5"/>
  <c r="X11" i="5"/>
  <c r="Y11" i="5"/>
  <c r="P12" i="5"/>
  <c r="Q12" i="5"/>
  <c r="R12" i="5"/>
  <c r="S12" i="5"/>
  <c r="T12" i="5"/>
  <c r="U12" i="5"/>
  <c r="V12" i="5"/>
  <c r="W12" i="5"/>
  <c r="X12" i="5"/>
  <c r="Y12" i="5"/>
  <c r="N13" i="5"/>
  <c r="O13" i="5"/>
  <c r="P13" i="5"/>
  <c r="Q13" i="5"/>
  <c r="R13" i="5"/>
  <c r="S13" i="5"/>
  <c r="T13" i="5"/>
  <c r="U13" i="5"/>
  <c r="V13" i="5"/>
  <c r="W13" i="5"/>
  <c r="X13" i="5"/>
  <c r="Y13" i="5"/>
  <c r="P14" i="5"/>
  <c r="Q14" i="5"/>
  <c r="R14" i="5"/>
  <c r="S14" i="5"/>
  <c r="T14" i="5"/>
  <c r="U14" i="5"/>
  <c r="V14" i="5"/>
  <c r="W14" i="5"/>
  <c r="X14" i="5"/>
  <c r="Y14" i="5"/>
  <c r="N15" i="5"/>
  <c r="O15" i="5"/>
  <c r="P15" i="5"/>
  <c r="Q15" i="5"/>
  <c r="R15" i="5"/>
  <c r="S15" i="5"/>
  <c r="T15" i="5"/>
  <c r="U15" i="5"/>
  <c r="V15" i="5"/>
  <c r="W15" i="5"/>
  <c r="X15" i="5"/>
  <c r="Y15" i="5"/>
  <c r="N16" i="5"/>
  <c r="O16" i="5"/>
  <c r="P16" i="5"/>
  <c r="Q16" i="5"/>
  <c r="R16" i="5"/>
  <c r="S16" i="5"/>
  <c r="T16" i="5"/>
  <c r="U16" i="5"/>
  <c r="V16" i="5"/>
  <c r="W16" i="5"/>
  <c r="X16" i="5"/>
  <c r="Y16" i="5"/>
  <c r="N17" i="5"/>
  <c r="O17" i="5"/>
  <c r="P17" i="5"/>
  <c r="Q17" i="5"/>
  <c r="R17" i="5"/>
  <c r="S17" i="5"/>
  <c r="T17" i="5"/>
  <c r="U17" i="5"/>
  <c r="V17" i="5"/>
  <c r="W17" i="5"/>
  <c r="X17" i="5"/>
  <c r="Y17" i="5"/>
  <c r="N18" i="5"/>
  <c r="O18" i="5"/>
  <c r="P18" i="5"/>
  <c r="Q18" i="5"/>
  <c r="R18" i="5"/>
  <c r="S18" i="5"/>
  <c r="T18" i="5"/>
  <c r="U18" i="5"/>
  <c r="V18" i="5"/>
  <c r="W18" i="5"/>
  <c r="X18" i="5"/>
  <c r="Y18" i="5"/>
  <c r="M21" i="5"/>
  <c r="N22" i="5"/>
  <c r="O22" i="5"/>
  <c r="P22" i="5"/>
  <c r="Q22" i="5"/>
  <c r="R22" i="5"/>
  <c r="S22" i="5"/>
  <c r="T22" i="5"/>
  <c r="U22" i="5"/>
  <c r="V22" i="5"/>
  <c r="W22" i="5"/>
  <c r="X22" i="5"/>
  <c r="Y22" i="5"/>
  <c r="P23" i="5"/>
  <c r="Q23" i="5"/>
  <c r="R23" i="5"/>
  <c r="S23" i="5"/>
  <c r="T23" i="5"/>
  <c r="U23" i="5"/>
  <c r="V23" i="5"/>
  <c r="W23" i="5"/>
  <c r="X23" i="5"/>
  <c r="Y23" i="5"/>
  <c r="N24" i="5"/>
  <c r="O24" i="5"/>
  <c r="P24" i="5"/>
  <c r="Q24" i="5"/>
  <c r="R24" i="5"/>
  <c r="S24" i="5"/>
  <c r="T24" i="5"/>
  <c r="U24" i="5"/>
  <c r="V24" i="5"/>
  <c r="W24" i="5"/>
  <c r="X24" i="5"/>
  <c r="Y24" i="5"/>
  <c r="P25" i="5"/>
  <c r="Q25" i="5"/>
  <c r="R25" i="5"/>
  <c r="S25" i="5"/>
  <c r="T25" i="5"/>
  <c r="U25" i="5"/>
  <c r="V25" i="5"/>
  <c r="W25" i="5"/>
  <c r="X25" i="5"/>
  <c r="Y25" i="5"/>
  <c r="N26" i="5"/>
  <c r="O26" i="5"/>
  <c r="P26" i="5"/>
  <c r="Q26" i="5"/>
  <c r="R26" i="5"/>
  <c r="S26" i="5"/>
  <c r="T26" i="5"/>
  <c r="U26" i="5"/>
  <c r="V26" i="5"/>
  <c r="W26" i="5"/>
  <c r="X26" i="5"/>
  <c r="Y26" i="5"/>
  <c r="N27" i="5"/>
  <c r="O27" i="5"/>
  <c r="P27" i="5"/>
  <c r="Q27" i="5"/>
  <c r="R27" i="5"/>
  <c r="S27" i="5"/>
  <c r="T27" i="5"/>
  <c r="U27" i="5"/>
  <c r="V27" i="5"/>
  <c r="W27" i="5"/>
  <c r="X27" i="5"/>
  <c r="Y27" i="5"/>
  <c r="N28" i="5"/>
  <c r="O28" i="5"/>
  <c r="P28" i="5"/>
  <c r="Q28" i="5"/>
  <c r="R28" i="5"/>
  <c r="S28" i="5"/>
  <c r="T28" i="5"/>
  <c r="U28" i="5"/>
  <c r="V28" i="5"/>
  <c r="W28" i="5"/>
  <c r="X28" i="5"/>
  <c r="Y28" i="5"/>
  <c r="N29" i="5"/>
  <c r="O29" i="5"/>
  <c r="P29" i="5"/>
  <c r="Q29" i="5"/>
  <c r="R29" i="5"/>
  <c r="S29" i="5"/>
  <c r="T29" i="5"/>
  <c r="U29" i="5"/>
  <c r="V29" i="5"/>
  <c r="W29" i="5"/>
  <c r="X29" i="5"/>
  <c r="Y29" i="5"/>
  <c r="M32" i="5"/>
  <c r="N33" i="5"/>
  <c r="O33" i="5"/>
  <c r="P33" i="5"/>
  <c r="Q33" i="5"/>
  <c r="R33" i="5"/>
  <c r="S33" i="5"/>
  <c r="T33" i="5"/>
  <c r="U33" i="5"/>
  <c r="V33" i="5"/>
  <c r="W33" i="5"/>
  <c r="X33" i="5"/>
  <c r="Y33" i="5"/>
  <c r="P34" i="5"/>
  <c r="Q34" i="5"/>
  <c r="R34" i="5"/>
  <c r="S34" i="5"/>
  <c r="T34" i="5"/>
  <c r="U34" i="5"/>
  <c r="V34" i="5"/>
  <c r="W34" i="5"/>
  <c r="X34" i="5"/>
  <c r="Y34" i="5"/>
  <c r="N35" i="5"/>
  <c r="O35" i="5"/>
  <c r="P35" i="5"/>
  <c r="Q35" i="5"/>
  <c r="R35" i="5"/>
  <c r="S35" i="5"/>
  <c r="T35" i="5"/>
  <c r="U35" i="5"/>
  <c r="V35" i="5"/>
  <c r="W35" i="5"/>
  <c r="X35" i="5"/>
  <c r="Y35" i="5"/>
  <c r="P36" i="5"/>
  <c r="Q36" i="5"/>
  <c r="R36" i="5"/>
  <c r="S36" i="5"/>
  <c r="T36" i="5"/>
  <c r="U36" i="5"/>
  <c r="V36" i="5"/>
  <c r="W36" i="5"/>
  <c r="X36" i="5"/>
  <c r="Y36" i="5"/>
  <c r="N37" i="5"/>
  <c r="O37" i="5"/>
  <c r="P37" i="5"/>
  <c r="Q37" i="5"/>
  <c r="R37" i="5"/>
  <c r="S37" i="5"/>
  <c r="T37" i="5"/>
  <c r="U37" i="5"/>
  <c r="V37" i="5"/>
  <c r="W37" i="5"/>
  <c r="X37" i="5"/>
  <c r="Y37" i="5"/>
  <c r="N38" i="5"/>
  <c r="O38" i="5"/>
  <c r="P38" i="5"/>
  <c r="Q38" i="5"/>
  <c r="R38" i="5"/>
  <c r="S38" i="5"/>
  <c r="T38" i="5"/>
  <c r="U38" i="5"/>
  <c r="V38" i="5"/>
  <c r="W38" i="5"/>
  <c r="X38" i="5"/>
  <c r="Y38" i="5"/>
  <c r="N39" i="5"/>
  <c r="O39" i="5"/>
  <c r="P39" i="5"/>
  <c r="Q39" i="5"/>
  <c r="R39" i="5"/>
  <c r="S39" i="5"/>
  <c r="T39" i="5"/>
  <c r="U39" i="5"/>
  <c r="V39" i="5"/>
  <c r="W39" i="5"/>
  <c r="X39" i="5"/>
  <c r="Y39" i="5"/>
  <c r="N40" i="5"/>
  <c r="O40" i="5"/>
  <c r="P40" i="5"/>
  <c r="Q40" i="5"/>
  <c r="R40" i="5"/>
  <c r="S40" i="5"/>
  <c r="T40" i="5"/>
  <c r="U40" i="5"/>
  <c r="V40" i="5"/>
  <c r="W40" i="5"/>
  <c r="X40" i="5"/>
  <c r="Y40" i="5"/>
  <c r="M43" i="5"/>
  <c r="N44" i="5"/>
  <c r="O44" i="5"/>
  <c r="P44" i="5"/>
  <c r="Q44" i="5"/>
  <c r="R44" i="5"/>
  <c r="S44" i="5"/>
  <c r="T44" i="5"/>
  <c r="U44" i="5"/>
  <c r="V44" i="5"/>
  <c r="W44" i="5"/>
  <c r="X44" i="5"/>
  <c r="Y44" i="5"/>
  <c r="P45" i="5"/>
  <c r="Q45" i="5"/>
  <c r="R45" i="5"/>
  <c r="S45" i="5"/>
  <c r="T45" i="5"/>
  <c r="U45" i="5"/>
  <c r="V45" i="5"/>
  <c r="W45" i="5"/>
  <c r="X45" i="5"/>
  <c r="Y45" i="5"/>
  <c r="N46" i="5"/>
  <c r="O46" i="5"/>
  <c r="P46" i="5"/>
  <c r="Q46" i="5"/>
  <c r="R46" i="5"/>
  <c r="S46" i="5"/>
  <c r="T46" i="5"/>
  <c r="U46" i="5"/>
  <c r="V46" i="5"/>
  <c r="W46" i="5"/>
  <c r="X46" i="5"/>
  <c r="Y46" i="5"/>
  <c r="P47" i="5"/>
  <c r="Q47" i="5"/>
  <c r="R47" i="5"/>
  <c r="S47" i="5"/>
  <c r="T47" i="5"/>
  <c r="U47" i="5"/>
  <c r="V47" i="5"/>
  <c r="W47" i="5"/>
  <c r="X47" i="5"/>
  <c r="Y47" i="5"/>
  <c r="N48" i="5"/>
  <c r="O48" i="5"/>
  <c r="P48" i="5"/>
  <c r="Q48" i="5"/>
  <c r="R48" i="5"/>
  <c r="S48" i="5"/>
  <c r="T48" i="5"/>
  <c r="U48" i="5"/>
  <c r="V48" i="5"/>
  <c r="W48" i="5"/>
  <c r="X48" i="5"/>
  <c r="Y48" i="5"/>
  <c r="N49" i="5"/>
  <c r="O49" i="5"/>
  <c r="P49" i="5"/>
  <c r="Q49" i="5"/>
  <c r="R49" i="5"/>
  <c r="S49" i="5"/>
  <c r="T49" i="5"/>
  <c r="U49" i="5"/>
  <c r="V49" i="5"/>
  <c r="W49" i="5"/>
  <c r="X49" i="5"/>
  <c r="Y49" i="5"/>
  <c r="N50" i="5"/>
  <c r="O50" i="5"/>
  <c r="P50" i="5"/>
  <c r="Q50" i="5"/>
  <c r="R50" i="5"/>
  <c r="S50" i="5"/>
  <c r="T50" i="5"/>
  <c r="U50" i="5"/>
  <c r="V50" i="5"/>
  <c r="W50" i="5"/>
  <c r="X50" i="5"/>
  <c r="Y50" i="5"/>
  <c r="N51" i="5"/>
  <c r="O51" i="5"/>
  <c r="P51" i="5"/>
  <c r="Q51" i="5"/>
  <c r="R51" i="5"/>
  <c r="S51" i="5"/>
  <c r="T51" i="5"/>
  <c r="U51" i="5"/>
  <c r="V51" i="5"/>
  <c r="W51" i="5"/>
  <c r="X51" i="5"/>
  <c r="Y51" i="5"/>
  <c r="D4" i="5"/>
  <c r="D3" i="5"/>
  <c r="C381" i="1"/>
  <c r="H381" i="1"/>
  <c r="A381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C363" i="1"/>
  <c r="C364" i="1"/>
  <c r="C365" i="1"/>
  <c r="C366" i="1"/>
  <c r="C367" i="1"/>
  <c r="C368" i="1"/>
  <c r="H363" i="1"/>
  <c r="H364" i="1"/>
  <c r="H365" i="1"/>
  <c r="H366" i="1"/>
  <c r="H367" i="1"/>
  <c r="H368" i="1"/>
  <c r="A363" i="1"/>
  <c r="A364" i="1"/>
  <c r="A365" i="1"/>
  <c r="A366" i="1"/>
  <c r="A367" i="1"/>
  <c r="A368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K11" i="5"/>
  <c r="K12" i="5"/>
  <c r="E16" i="1" s="1"/>
  <c r="K13" i="5"/>
  <c r="E17" i="1" s="1"/>
  <c r="K14" i="5"/>
  <c r="E18" i="1" s="1"/>
  <c r="K15" i="5"/>
  <c r="E19" i="1" s="1"/>
  <c r="K16" i="5"/>
  <c r="E20" i="1" s="1"/>
  <c r="K17" i="5"/>
  <c r="E21" i="1" s="1"/>
  <c r="K18" i="5"/>
  <c r="E22" i="1" s="1"/>
  <c r="K19" i="5"/>
  <c r="E23" i="1" s="1"/>
  <c r="K20" i="5"/>
  <c r="E24" i="1" s="1"/>
  <c r="K21" i="5"/>
  <c r="K22" i="5"/>
  <c r="E26" i="1" s="1"/>
  <c r="K23" i="5"/>
  <c r="E27" i="1" s="1"/>
  <c r="K24" i="5"/>
  <c r="E28" i="1" s="1"/>
  <c r="K25" i="5"/>
  <c r="K26" i="5"/>
  <c r="E30" i="1" s="1"/>
  <c r="K27" i="5"/>
  <c r="K28" i="5"/>
  <c r="E32" i="1" s="1"/>
  <c r="K29" i="5"/>
  <c r="E33" i="1" s="1"/>
  <c r="K30" i="5"/>
  <c r="K31" i="5"/>
  <c r="E35" i="1" s="1"/>
  <c r="K32" i="5"/>
  <c r="K33" i="5"/>
  <c r="E37" i="1" s="1"/>
  <c r="K34" i="5"/>
  <c r="E38" i="1" s="1"/>
  <c r="K35" i="5"/>
  <c r="E39" i="1" s="1"/>
  <c r="K36" i="5"/>
  <c r="E40" i="1" s="1"/>
  <c r="K37" i="5"/>
  <c r="K38" i="5"/>
  <c r="E42" i="1" s="1"/>
  <c r="K39" i="5"/>
  <c r="E43" i="1" s="1"/>
  <c r="K40" i="5"/>
  <c r="E44" i="1" s="1"/>
  <c r="K41" i="5"/>
  <c r="K42" i="5"/>
  <c r="E46" i="1" s="1"/>
  <c r="K43" i="5"/>
  <c r="K44" i="5"/>
  <c r="E48" i="1" s="1"/>
  <c r="K45" i="5"/>
  <c r="E49" i="1" s="1"/>
  <c r="K46" i="5"/>
  <c r="K47" i="5"/>
  <c r="K48" i="5"/>
  <c r="E52" i="1" s="1"/>
  <c r="K49" i="5"/>
  <c r="E53" i="1" s="1"/>
  <c r="K50" i="5"/>
  <c r="E54" i="1" s="1"/>
  <c r="K51" i="5"/>
  <c r="K52" i="5"/>
  <c r="E56" i="1" s="1"/>
  <c r="K53" i="5"/>
  <c r="K54" i="5"/>
  <c r="E58" i="1" s="1"/>
  <c r="K55" i="5"/>
  <c r="E59" i="1" s="1"/>
  <c r="K56" i="5"/>
  <c r="E60" i="1" s="1"/>
  <c r="K57" i="5"/>
  <c r="K58" i="5"/>
  <c r="E62" i="1" s="1"/>
  <c r="K59" i="5"/>
  <c r="K60" i="5"/>
  <c r="E64" i="1" s="1"/>
  <c r="K61" i="5"/>
  <c r="E65" i="1" s="1"/>
  <c r="K62" i="5"/>
  <c r="K63" i="5"/>
  <c r="K64" i="5"/>
  <c r="K65" i="5"/>
  <c r="E69" i="1" s="1"/>
  <c r="K66" i="5"/>
  <c r="E70" i="1" s="1"/>
  <c r="K67" i="5"/>
  <c r="K68" i="5"/>
  <c r="E72" i="1" s="1"/>
  <c r="K69" i="5"/>
  <c r="E73" i="1" s="1"/>
  <c r="K70" i="5"/>
  <c r="E74" i="1" s="1"/>
  <c r="K71" i="5"/>
  <c r="E75" i="1" s="1"/>
  <c r="K72" i="5"/>
  <c r="E76" i="1" s="1"/>
  <c r="K73" i="5"/>
  <c r="E77" i="1" s="1"/>
  <c r="K74" i="5"/>
  <c r="E78" i="1" s="1"/>
  <c r="K75" i="5"/>
  <c r="K76" i="5"/>
  <c r="K77" i="5"/>
  <c r="E81" i="1" s="1"/>
  <c r="K78" i="5"/>
  <c r="E82" i="1" s="1"/>
  <c r="K79" i="5"/>
  <c r="E83" i="1" s="1"/>
  <c r="K80" i="5"/>
  <c r="E84" i="1" s="1"/>
  <c r="K81" i="5"/>
  <c r="E85" i="1" s="1"/>
  <c r="K82" i="5"/>
  <c r="E86" i="1" s="1"/>
  <c r="K83" i="5"/>
  <c r="E87" i="1" s="1"/>
  <c r="K84" i="5"/>
  <c r="E88" i="1" s="1"/>
  <c r="K85" i="5"/>
  <c r="E89" i="1" s="1"/>
  <c r="K86" i="5"/>
  <c r="E90" i="1" s="1"/>
  <c r="K87" i="5"/>
  <c r="K88" i="5"/>
  <c r="E92" i="1" s="1"/>
  <c r="K89" i="5"/>
  <c r="E93" i="1" s="1"/>
  <c r="K90" i="5"/>
  <c r="E94" i="1" s="1"/>
  <c r="K91" i="5"/>
  <c r="K92" i="5"/>
  <c r="K93" i="5"/>
  <c r="E97" i="1" s="1"/>
  <c r="K94" i="5"/>
  <c r="E98" i="1" s="1"/>
  <c r="K95" i="5"/>
  <c r="E99" i="1" s="1"/>
  <c r="K96" i="5"/>
  <c r="E100" i="1" s="1"/>
  <c r="K97" i="5"/>
  <c r="E101" i="1" s="1"/>
  <c r="K98" i="5"/>
  <c r="E102" i="1" s="1"/>
  <c r="K99" i="5"/>
  <c r="K100" i="5"/>
  <c r="E104" i="1" s="1"/>
  <c r="K101" i="5"/>
  <c r="K102" i="5"/>
  <c r="E106" i="1" s="1"/>
  <c r="K103" i="5"/>
  <c r="E107" i="1" s="1"/>
  <c r="K104" i="5"/>
  <c r="E108" i="1" s="1"/>
  <c r="K105" i="5"/>
  <c r="E109" i="1" s="1"/>
  <c r="K106" i="5"/>
  <c r="E110" i="1" s="1"/>
  <c r="K107" i="5"/>
  <c r="K108" i="5"/>
  <c r="E112" i="1" s="1"/>
  <c r="K109" i="5"/>
  <c r="E113" i="1" s="1"/>
  <c r="K110" i="5"/>
  <c r="K111" i="5"/>
  <c r="E115" i="1" s="1"/>
  <c r="K112" i="5"/>
  <c r="E116" i="1" s="1"/>
  <c r="K113" i="5"/>
  <c r="E117" i="1" s="1"/>
  <c r="K114" i="5"/>
  <c r="E118" i="1" s="1"/>
  <c r="K115" i="5"/>
  <c r="E119" i="1" s="1"/>
  <c r="K116" i="5"/>
  <c r="E120" i="1" s="1"/>
  <c r="K117" i="5"/>
  <c r="K118" i="5"/>
  <c r="E122" i="1" s="1"/>
  <c r="K119" i="5"/>
  <c r="E123" i="1" s="1"/>
  <c r="K120" i="5"/>
  <c r="E124" i="1" s="1"/>
  <c r="K121" i="5"/>
  <c r="E125" i="1" s="1"/>
  <c r="K122" i="5"/>
  <c r="E126" i="1" s="1"/>
  <c r="K123" i="5"/>
  <c r="K124" i="5"/>
  <c r="E128" i="1" s="1"/>
  <c r="K125" i="5"/>
  <c r="E129" i="1" s="1"/>
  <c r="K126" i="5"/>
  <c r="E130" i="1" s="1"/>
  <c r="K127" i="5"/>
  <c r="E131" i="1" s="1"/>
  <c r="K128" i="5"/>
  <c r="E132" i="1" s="1"/>
  <c r="K129" i="5"/>
  <c r="E133" i="1" s="1"/>
  <c r="K130" i="5"/>
  <c r="E134" i="1" s="1"/>
  <c r="K131" i="5"/>
  <c r="K132" i="5"/>
  <c r="E136" i="1" s="1"/>
  <c r="K133" i="5"/>
  <c r="E137" i="1" s="1"/>
  <c r="K134" i="5"/>
  <c r="E138" i="1" s="1"/>
  <c r="K135" i="5"/>
  <c r="E139" i="1" s="1"/>
  <c r="K136" i="5"/>
  <c r="E140" i="1" s="1"/>
  <c r="K137" i="5"/>
  <c r="K138" i="5"/>
  <c r="E142" i="1" s="1"/>
  <c r="K139" i="5"/>
  <c r="K140" i="5"/>
  <c r="K141" i="5"/>
  <c r="E145" i="1" s="1"/>
  <c r="K142" i="5"/>
  <c r="E146" i="1" s="1"/>
  <c r="K143" i="5"/>
  <c r="E147" i="1" s="1"/>
  <c r="K144" i="5"/>
  <c r="K145" i="5"/>
  <c r="E149" i="1" s="1"/>
  <c r="K146" i="5"/>
  <c r="E150" i="1" s="1"/>
  <c r="K147" i="5"/>
  <c r="K148" i="5"/>
  <c r="E152" i="1" s="1"/>
  <c r="K149" i="5"/>
  <c r="E153" i="1" s="1"/>
  <c r="K150" i="5"/>
  <c r="E154" i="1" s="1"/>
  <c r="K151" i="5"/>
  <c r="E155" i="1" s="1"/>
  <c r="K152" i="5"/>
  <c r="E156" i="1" s="1"/>
  <c r="K153" i="5"/>
  <c r="E157" i="1" s="1"/>
  <c r="K154" i="5"/>
  <c r="E158" i="1" s="1"/>
  <c r="K155" i="5"/>
  <c r="K156" i="5"/>
  <c r="E160" i="1" s="1"/>
  <c r="K157" i="5"/>
  <c r="E161" i="1" s="1"/>
  <c r="K158" i="5"/>
  <c r="E162" i="1" s="1"/>
  <c r="K159" i="5"/>
  <c r="E163" i="1" s="1"/>
  <c r="K160" i="5"/>
  <c r="E164" i="1" s="1"/>
  <c r="K161" i="5"/>
  <c r="E165" i="1" s="1"/>
  <c r="K162" i="5"/>
  <c r="E166" i="1" s="1"/>
  <c r="K163" i="5"/>
  <c r="K164" i="5"/>
  <c r="E168" i="1" s="1"/>
  <c r="K165" i="5"/>
  <c r="E169" i="1" s="1"/>
  <c r="K166" i="5"/>
  <c r="E170" i="1" s="1"/>
  <c r="K167" i="5"/>
  <c r="E171" i="1" s="1"/>
  <c r="K168" i="5"/>
  <c r="E172" i="1" s="1"/>
  <c r="K169" i="5"/>
  <c r="E173" i="1" s="1"/>
  <c r="K170" i="5"/>
  <c r="E174" i="1" s="1"/>
  <c r="K171" i="5"/>
  <c r="K172" i="5"/>
  <c r="K173" i="5"/>
  <c r="E177" i="1" s="1"/>
  <c r="K174" i="5"/>
  <c r="E178" i="1" s="1"/>
  <c r="K175" i="5"/>
  <c r="E179" i="1" s="1"/>
  <c r="K176" i="5"/>
  <c r="E180" i="1" s="1"/>
  <c r="K177" i="5"/>
  <c r="E181" i="1" s="1"/>
  <c r="K178" i="5"/>
  <c r="E182" i="1" s="1"/>
  <c r="K179" i="5"/>
  <c r="E183" i="1" s="1"/>
  <c r="K180" i="5"/>
  <c r="E184" i="1" s="1"/>
  <c r="K181" i="5"/>
  <c r="K182" i="5"/>
  <c r="E186" i="1" s="1"/>
  <c r="K183" i="5"/>
  <c r="E187" i="1" s="1"/>
  <c r="K184" i="5"/>
  <c r="E188" i="1" s="1"/>
  <c r="K185" i="5"/>
  <c r="E189" i="1" s="1"/>
  <c r="K186" i="5"/>
  <c r="E190" i="1" s="1"/>
  <c r="K187" i="5"/>
  <c r="K188" i="5"/>
  <c r="K189" i="5"/>
  <c r="E193" i="1" s="1"/>
  <c r="K190" i="5"/>
  <c r="K191" i="5"/>
  <c r="E195" i="1" s="1"/>
  <c r="K192" i="5"/>
  <c r="E196" i="1" s="1"/>
  <c r="K193" i="5"/>
  <c r="E197" i="1" s="1"/>
  <c r="K194" i="5"/>
  <c r="E198" i="1" s="1"/>
  <c r="K195" i="5"/>
  <c r="E199" i="1" s="1"/>
  <c r="K196" i="5"/>
  <c r="E200" i="1" s="1"/>
  <c r="K197" i="5"/>
  <c r="E201" i="1" s="1"/>
  <c r="K198" i="5"/>
  <c r="E202" i="1" s="1"/>
  <c r="K199" i="5"/>
  <c r="E203" i="1" s="1"/>
  <c r="K200" i="5"/>
  <c r="E204" i="1" s="1"/>
  <c r="K201" i="5"/>
  <c r="E205" i="1" s="1"/>
  <c r="K202" i="5"/>
  <c r="E206" i="1" s="1"/>
  <c r="K203" i="5"/>
  <c r="E207" i="1" s="1"/>
  <c r="K204" i="5"/>
  <c r="E208" i="1" s="1"/>
  <c r="K205" i="5"/>
  <c r="E209" i="1" s="1"/>
  <c r="K206" i="5"/>
  <c r="E210" i="1" s="1"/>
  <c r="K207" i="5"/>
  <c r="E211" i="1" s="1"/>
  <c r="K208" i="5"/>
  <c r="E212" i="1" s="1"/>
  <c r="K209" i="5"/>
  <c r="E213" i="1" s="1"/>
  <c r="K210" i="5"/>
  <c r="E214" i="1" s="1"/>
  <c r="K211" i="5"/>
  <c r="E215" i="1" s="1"/>
  <c r="K212" i="5"/>
  <c r="E216" i="1" s="1"/>
  <c r="K213" i="5"/>
  <c r="E217" i="1" s="1"/>
  <c r="K214" i="5"/>
  <c r="E218" i="1" s="1"/>
  <c r="K215" i="5"/>
  <c r="E219" i="1" s="1"/>
  <c r="K216" i="5"/>
  <c r="E220" i="1" s="1"/>
  <c r="K217" i="5"/>
  <c r="E221" i="1" s="1"/>
  <c r="K218" i="5"/>
  <c r="E222" i="1" s="1"/>
  <c r="K219" i="5"/>
  <c r="E223" i="1" s="1"/>
  <c r="K220" i="5"/>
  <c r="E224" i="1" s="1"/>
  <c r="K221" i="5"/>
  <c r="E225" i="1" s="1"/>
  <c r="K222" i="5"/>
  <c r="E226" i="1" s="1"/>
  <c r="K223" i="5"/>
  <c r="E227" i="1" s="1"/>
  <c r="K224" i="5"/>
  <c r="E228" i="1" s="1"/>
  <c r="K225" i="5"/>
  <c r="E229" i="1" s="1"/>
  <c r="K226" i="5"/>
  <c r="E230" i="1" s="1"/>
  <c r="K227" i="5"/>
  <c r="E231" i="1" s="1"/>
  <c r="K228" i="5"/>
  <c r="E232" i="1" s="1"/>
  <c r="K229" i="5"/>
  <c r="E233" i="1" s="1"/>
  <c r="K230" i="5"/>
  <c r="E234" i="1" s="1"/>
  <c r="K231" i="5"/>
  <c r="E235" i="1" s="1"/>
  <c r="K232" i="5"/>
  <c r="E236" i="1" s="1"/>
  <c r="K233" i="5"/>
  <c r="E237" i="1" s="1"/>
  <c r="K234" i="5"/>
  <c r="E238" i="1" s="1"/>
  <c r="K235" i="5"/>
  <c r="E239" i="1" s="1"/>
  <c r="K236" i="5"/>
  <c r="E240" i="1" s="1"/>
  <c r="K237" i="5"/>
  <c r="E241" i="1" s="1"/>
  <c r="K238" i="5"/>
  <c r="E242" i="1" s="1"/>
  <c r="K239" i="5"/>
  <c r="E243" i="1" s="1"/>
  <c r="K240" i="5"/>
  <c r="E244" i="1" s="1"/>
  <c r="K241" i="5"/>
  <c r="E245" i="1" s="1"/>
  <c r="K242" i="5"/>
  <c r="E246" i="1" s="1"/>
  <c r="K243" i="5"/>
  <c r="E247" i="1" s="1"/>
  <c r="K244" i="5"/>
  <c r="E248" i="1" s="1"/>
  <c r="K245" i="5"/>
  <c r="E249" i="1" s="1"/>
  <c r="K246" i="5"/>
  <c r="E250" i="1" s="1"/>
  <c r="K247" i="5"/>
  <c r="E251" i="1" s="1"/>
  <c r="K248" i="5"/>
  <c r="E252" i="1" s="1"/>
  <c r="K249" i="5"/>
  <c r="E253" i="1" s="1"/>
  <c r="K250" i="5"/>
  <c r="E254" i="1" s="1"/>
  <c r="K251" i="5"/>
  <c r="E255" i="1" s="1"/>
  <c r="K252" i="5"/>
  <c r="E256" i="1" s="1"/>
  <c r="K253" i="5"/>
  <c r="E257" i="1" s="1"/>
  <c r="K254" i="5"/>
  <c r="E258" i="1" s="1"/>
  <c r="K255" i="5"/>
  <c r="E259" i="1" s="1"/>
  <c r="K256" i="5"/>
  <c r="E260" i="1" s="1"/>
  <c r="K257" i="5"/>
  <c r="E261" i="1" s="1"/>
  <c r="K258" i="5"/>
  <c r="E262" i="1" s="1"/>
  <c r="K259" i="5"/>
  <c r="E263" i="1" s="1"/>
  <c r="K260" i="5"/>
  <c r="E264" i="1" s="1"/>
  <c r="K261" i="5"/>
  <c r="E265" i="1" s="1"/>
  <c r="K262" i="5"/>
  <c r="E266" i="1" s="1"/>
  <c r="K263" i="5"/>
  <c r="E267" i="1" s="1"/>
  <c r="K264" i="5"/>
  <c r="E268" i="1" s="1"/>
  <c r="K265" i="5"/>
  <c r="E269" i="1" s="1"/>
  <c r="K266" i="5"/>
  <c r="E270" i="1" s="1"/>
  <c r="K267" i="5"/>
  <c r="E271" i="1" s="1"/>
  <c r="K268" i="5"/>
  <c r="E272" i="1" s="1"/>
  <c r="K269" i="5"/>
  <c r="E273" i="1" s="1"/>
  <c r="K270" i="5"/>
  <c r="E274" i="1" s="1"/>
  <c r="K271" i="5"/>
  <c r="E275" i="1" s="1"/>
  <c r="K272" i="5"/>
  <c r="E276" i="1" s="1"/>
  <c r="K273" i="5"/>
  <c r="E277" i="1" s="1"/>
  <c r="K274" i="5"/>
  <c r="E278" i="1" s="1"/>
  <c r="K275" i="5"/>
  <c r="E279" i="1" s="1"/>
  <c r="K276" i="5"/>
  <c r="E280" i="1" s="1"/>
  <c r="K277" i="5"/>
  <c r="E281" i="1" s="1"/>
  <c r="K278" i="5"/>
  <c r="E282" i="1" s="1"/>
  <c r="K279" i="5"/>
  <c r="E283" i="1" s="1"/>
  <c r="K280" i="5"/>
  <c r="E284" i="1" s="1"/>
  <c r="K281" i="5"/>
  <c r="E285" i="1" s="1"/>
  <c r="K282" i="5"/>
  <c r="E286" i="1" s="1"/>
  <c r="K283" i="5"/>
  <c r="E287" i="1" s="1"/>
  <c r="K284" i="5"/>
  <c r="E288" i="1" s="1"/>
  <c r="K285" i="5"/>
  <c r="E289" i="1" s="1"/>
  <c r="K286" i="5"/>
  <c r="E290" i="1" s="1"/>
  <c r="K287" i="5"/>
  <c r="E291" i="1" s="1"/>
  <c r="K288" i="5"/>
  <c r="E292" i="1" s="1"/>
  <c r="K289" i="5"/>
  <c r="E293" i="1" s="1"/>
  <c r="K290" i="5"/>
  <c r="E294" i="1" s="1"/>
  <c r="K291" i="5"/>
  <c r="E295" i="1" s="1"/>
  <c r="K292" i="5"/>
  <c r="E296" i="1" s="1"/>
  <c r="K293" i="5"/>
  <c r="E297" i="1" s="1"/>
  <c r="K294" i="5"/>
  <c r="E298" i="1" s="1"/>
  <c r="K295" i="5"/>
  <c r="E299" i="1" s="1"/>
  <c r="K296" i="5"/>
  <c r="E300" i="1" s="1"/>
  <c r="K297" i="5"/>
  <c r="E301" i="1" s="1"/>
  <c r="K298" i="5"/>
  <c r="E302" i="1" s="1"/>
  <c r="K299" i="5"/>
  <c r="E303" i="1" s="1"/>
  <c r="K300" i="5"/>
  <c r="E304" i="1" s="1"/>
  <c r="K301" i="5"/>
  <c r="E305" i="1" s="1"/>
  <c r="K302" i="5"/>
  <c r="E306" i="1" s="1"/>
  <c r="K303" i="5"/>
  <c r="E307" i="1" s="1"/>
  <c r="K304" i="5"/>
  <c r="E308" i="1" s="1"/>
  <c r="K305" i="5"/>
  <c r="E309" i="1" s="1"/>
  <c r="K306" i="5"/>
  <c r="E310" i="1" s="1"/>
  <c r="K307" i="5"/>
  <c r="E311" i="1" s="1"/>
  <c r="K308" i="5"/>
  <c r="E312" i="1" s="1"/>
  <c r="K309" i="5"/>
  <c r="E313" i="1" s="1"/>
  <c r="K310" i="5"/>
  <c r="E314" i="1" s="1"/>
  <c r="K311" i="5"/>
  <c r="E315" i="1" s="1"/>
  <c r="K312" i="5"/>
  <c r="E316" i="1" s="1"/>
  <c r="K313" i="5"/>
  <c r="E317" i="1" s="1"/>
  <c r="K314" i="5"/>
  <c r="E318" i="1" s="1"/>
  <c r="K315" i="5"/>
  <c r="E319" i="1" s="1"/>
  <c r="K316" i="5"/>
  <c r="E320" i="1" s="1"/>
  <c r="K317" i="5"/>
  <c r="E321" i="1" s="1"/>
  <c r="K318" i="5"/>
  <c r="E322" i="1" s="1"/>
  <c r="K319" i="5"/>
  <c r="E323" i="1" s="1"/>
  <c r="K320" i="5"/>
  <c r="E324" i="1" s="1"/>
  <c r="K321" i="5"/>
  <c r="E325" i="1" s="1"/>
  <c r="K322" i="5"/>
  <c r="E326" i="1" s="1"/>
  <c r="K323" i="5"/>
  <c r="E327" i="1" s="1"/>
  <c r="K324" i="5"/>
  <c r="E328" i="1" s="1"/>
  <c r="K325" i="5"/>
  <c r="E329" i="1" s="1"/>
  <c r="K326" i="5"/>
  <c r="E330" i="1" s="1"/>
  <c r="K327" i="5"/>
  <c r="E331" i="1" s="1"/>
  <c r="K328" i="5"/>
  <c r="E332" i="1" s="1"/>
  <c r="K329" i="5"/>
  <c r="E333" i="1" s="1"/>
  <c r="K330" i="5"/>
  <c r="E334" i="1" s="1"/>
  <c r="K331" i="5"/>
  <c r="E335" i="1" s="1"/>
  <c r="K332" i="5"/>
  <c r="E336" i="1" s="1"/>
  <c r="K333" i="5"/>
  <c r="E337" i="1" s="1"/>
  <c r="K334" i="5"/>
  <c r="E338" i="1" s="1"/>
  <c r="K335" i="5"/>
  <c r="E339" i="1" s="1"/>
  <c r="K336" i="5"/>
  <c r="E340" i="1" s="1"/>
  <c r="K337" i="5"/>
  <c r="E341" i="1" s="1"/>
  <c r="K338" i="5"/>
  <c r="E342" i="1" s="1"/>
  <c r="K339" i="5"/>
  <c r="E343" i="1" s="1"/>
  <c r="K340" i="5"/>
  <c r="E344" i="1" s="1"/>
  <c r="K341" i="5"/>
  <c r="E345" i="1" s="1"/>
  <c r="K342" i="5"/>
  <c r="E346" i="1" s="1"/>
  <c r="K343" i="5"/>
  <c r="E347" i="1" s="1"/>
  <c r="K344" i="5"/>
  <c r="E348" i="1" s="1"/>
  <c r="K345" i="5"/>
  <c r="E349" i="1" s="1"/>
  <c r="K346" i="5"/>
  <c r="E350" i="1" s="1"/>
  <c r="K347" i="5"/>
  <c r="E351" i="1" s="1"/>
  <c r="K348" i="5"/>
  <c r="E352" i="1" s="1"/>
  <c r="K349" i="5"/>
  <c r="E353" i="1" s="1"/>
  <c r="K350" i="5"/>
  <c r="E354" i="1" s="1"/>
  <c r="K351" i="5"/>
  <c r="E355" i="1" s="1"/>
  <c r="K352" i="5"/>
  <c r="E356" i="1" s="1"/>
  <c r="K353" i="5"/>
  <c r="E357" i="1" s="1"/>
  <c r="K354" i="5"/>
  <c r="E358" i="1" s="1"/>
  <c r="K355" i="5"/>
  <c r="E359" i="1" s="1"/>
  <c r="K356" i="5"/>
  <c r="E360" i="1" s="1"/>
  <c r="K357" i="5"/>
  <c r="E361" i="1" s="1"/>
  <c r="K358" i="5"/>
  <c r="E362" i="1" s="1"/>
  <c r="K359" i="5"/>
  <c r="E363" i="1" s="1"/>
  <c r="K360" i="5"/>
  <c r="E364" i="1" s="1"/>
  <c r="K361" i="5"/>
  <c r="E365" i="1" s="1"/>
  <c r="K362" i="5"/>
  <c r="E366" i="1" s="1"/>
  <c r="K363" i="5"/>
  <c r="E367" i="1" s="1"/>
  <c r="K364" i="5"/>
  <c r="E368" i="1" s="1"/>
  <c r="K365" i="5"/>
  <c r="E369" i="1" s="1"/>
  <c r="K366" i="5"/>
  <c r="E370" i="1" s="1"/>
  <c r="K367" i="5"/>
  <c r="E371" i="1" s="1"/>
  <c r="K368" i="5"/>
  <c r="E372" i="1" s="1"/>
  <c r="K369" i="5"/>
  <c r="E373" i="1" s="1"/>
  <c r="K370" i="5"/>
  <c r="E374" i="1" s="1"/>
  <c r="K371" i="5"/>
  <c r="E375" i="1" s="1"/>
  <c r="K372" i="5"/>
  <c r="E376" i="1" s="1"/>
  <c r="K373" i="5"/>
  <c r="E377" i="1" s="1"/>
  <c r="K374" i="5"/>
  <c r="E378" i="1" s="1"/>
  <c r="K375" i="5"/>
  <c r="E379" i="1" s="1"/>
  <c r="K376" i="5"/>
  <c r="E380" i="1" s="1"/>
  <c r="K377" i="5"/>
  <c r="E381" i="1" s="1"/>
  <c r="A287" i="5"/>
  <c r="G291" i="1" s="1"/>
  <c r="A288" i="5"/>
  <c r="G292" i="1" s="1"/>
  <c r="A289" i="5"/>
  <c r="G293" i="1" s="1"/>
  <c r="A290" i="5"/>
  <c r="G294" i="1" s="1"/>
  <c r="A291" i="5"/>
  <c r="G295" i="1" s="1"/>
  <c r="A292" i="5"/>
  <c r="G296" i="1" s="1"/>
  <c r="A293" i="5"/>
  <c r="G297" i="1" s="1"/>
  <c r="A294" i="5"/>
  <c r="G298" i="1" s="1"/>
  <c r="A295" i="5"/>
  <c r="G299" i="1" s="1"/>
  <c r="A296" i="5"/>
  <c r="G300" i="1" s="1"/>
  <c r="A297" i="5"/>
  <c r="G301" i="1" s="1"/>
  <c r="A298" i="5"/>
  <c r="G302" i="1" s="1"/>
  <c r="A299" i="5"/>
  <c r="G303" i="1" s="1"/>
  <c r="A300" i="5"/>
  <c r="G304" i="1" s="1"/>
  <c r="A301" i="5"/>
  <c r="G305" i="1" s="1"/>
  <c r="A302" i="5"/>
  <c r="G306" i="1" s="1"/>
  <c r="A303" i="5"/>
  <c r="G307" i="1" s="1"/>
  <c r="A304" i="5"/>
  <c r="G308" i="1" s="1"/>
  <c r="A305" i="5"/>
  <c r="G309" i="1" s="1"/>
  <c r="A306" i="5"/>
  <c r="G310" i="1" s="1"/>
  <c r="A307" i="5"/>
  <c r="G311" i="1" s="1"/>
  <c r="A308" i="5"/>
  <c r="G312" i="1" s="1"/>
  <c r="A309" i="5"/>
  <c r="G313" i="1" s="1"/>
  <c r="A310" i="5"/>
  <c r="G314" i="1" s="1"/>
  <c r="A311" i="5"/>
  <c r="G315" i="1" s="1"/>
  <c r="A312" i="5"/>
  <c r="G316" i="1" s="1"/>
  <c r="A313" i="5"/>
  <c r="G317" i="1" s="1"/>
  <c r="A314" i="5"/>
  <c r="G318" i="1" s="1"/>
  <c r="A315" i="5"/>
  <c r="G319" i="1" s="1"/>
  <c r="A316" i="5"/>
  <c r="G320" i="1" s="1"/>
  <c r="A317" i="5"/>
  <c r="G321" i="1" s="1"/>
  <c r="A318" i="5"/>
  <c r="G322" i="1" s="1"/>
  <c r="A319" i="5"/>
  <c r="G323" i="1" s="1"/>
  <c r="A320" i="5"/>
  <c r="G324" i="1" s="1"/>
  <c r="A321" i="5"/>
  <c r="G325" i="1" s="1"/>
  <c r="A322" i="5"/>
  <c r="G326" i="1" s="1"/>
  <c r="A323" i="5"/>
  <c r="G327" i="1" s="1"/>
  <c r="A324" i="5"/>
  <c r="G328" i="1" s="1"/>
  <c r="A325" i="5"/>
  <c r="G329" i="1" s="1"/>
  <c r="A326" i="5"/>
  <c r="G330" i="1" s="1"/>
  <c r="A327" i="5"/>
  <c r="G331" i="1" s="1"/>
  <c r="A328" i="5"/>
  <c r="G332" i="1" s="1"/>
  <c r="A329" i="5"/>
  <c r="G333" i="1" s="1"/>
  <c r="A330" i="5"/>
  <c r="G334" i="1" s="1"/>
  <c r="A331" i="5"/>
  <c r="G335" i="1" s="1"/>
  <c r="A332" i="5"/>
  <c r="G336" i="1" s="1"/>
  <c r="A333" i="5"/>
  <c r="G337" i="1" s="1"/>
  <c r="A334" i="5"/>
  <c r="G338" i="1" s="1"/>
  <c r="A335" i="5"/>
  <c r="G339" i="1" s="1"/>
  <c r="A336" i="5"/>
  <c r="G340" i="1" s="1"/>
  <c r="A337" i="5"/>
  <c r="G341" i="1" s="1"/>
  <c r="A338" i="5"/>
  <c r="G342" i="1" s="1"/>
  <c r="A339" i="5"/>
  <c r="G343" i="1" s="1"/>
  <c r="A340" i="5"/>
  <c r="G344" i="1" s="1"/>
  <c r="A341" i="5"/>
  <c r="G345" i="1" s="1"/>
  <c r="A342" i="5"/>
  <c r="G346" i="1" s="1"/>
  <c r="A343" i="5"/>
  <c r="G347" i="1" s="1"/>
  <c r="A344" i="5"/>
  <c r="G348" i="1" s="1"/>
  <c r="A345" i="5"/>
  <c r="G349" i="1" s="1"/>
  <c r="A346" i="5"/>
  <c r="G350" i="1" s="1"/>
  <c r="A347" i="5"/>
  <c r="G351" i="1" s="1"/>
  <c r="A348" i="5"/>
  <c r="G352" i="1" s="1"/>
  <c r="A349" i="5"/>
  <c r="G353" i="1" s="1"/>
  <c r="A350" i="5"/>
  <c r="G354" i="1" s="1"/>
  <c r="A351" i="5"/>
  <c r="G355" i="1" s="1"/>
  <c r="A352" i="5"/>
  <c r="G356" i="1" s="1"/>
  <c r="A353" i="5"/>
  <c r="G357" i="1" s="1"/>
  <c r="A354" i="5"/>
  <c r="G358" i="1" s="1"/>
  <c r="A355" i="5"/>
  <c r="G359" i="1" s="1"/>
  <c r="A356" i="5"/>
  <c r="G360" i="1" s="1"/>
  <c r="A357" i="5"/>
  <c r="G361" i="1" s="1"/>
  <c r="A358" i="5"/>
  <c r="G362" i="1" s="1"/>
  <c r="A359" i="5"/>
  <c r="G363" i="1" s="1"/>
  <c r="A360" i="5"/>
  <c r="G364" i="1" s="1"/>
  <c r="A361" i="5"/>
  <c r="G365" i="1" s="1"/>
  <c r="A362" i="5"/>
  <c r="G366" i="1" s="1"/>
  <c r="A363" i="5"/>
  <c r="G367" i="1" s="1"/>
  <c r="A364" i="5"/>
  <c r="G368" i="1" s="1"/>
  <c r="A365" i="5"/>
  <c r="G369" i="1" s="1"/>
  <c r="A366" i="5"/>
  <c r="G370" i="1" s="1"/>
  <c r="A367" i="5"/>
  <c r="G371" i="1" s="1"/>
  <c r="A368" i="5"/>
  <c r="G372" i="1" s="1"/>
  <c r="A369" i="5"/>
  <c r="G373" i="1" s="1"/>
  <c r="A370" i="5"/>
  <c r="G374" i="1" s="1"/>
  <c r="A371" i="5"/>
  <c r="G375" i="1" s="1"/>
  <c r="A372" i="5"/>
  <c r="G376" i="1" s="1"/>
  <c r="A373" i="5"/>
  <c r="G377" i="1" s="1"/>
  <c r="A374" i="5"/>
  <c r="G378" i="1" s="1"/>
  <c r="A375" i="5"/>
  <c r="G379" i="1" s="1"/>
  <c r="A376" i="5"/>
  <c r="G380" i="1" s="1"/>
  <c r="A377" i="5"/>
  <c r="G381" i="1" s="1"/>
  <c r="A286" i="5"/>
  <c r="G290" i="1" s="1"/>
  <c r="A195" i="5"/>
  <c r="G199" i="1" s="1"/>
  <c r="A196" i="5"/>
  <c r="G200" i="1" s="1"/>
  <c r="A197" i="5"/>
  <c r="G201" i="1" s="1"/>
  <c r="A198" i="5"/>
  <c r="G202" i="1" s="1"/>
  <c r="A199" i="5"/>
  <c r="G203" i="1" s="1"/>
  <c r="A200" i="5"/>
  <c r="G204" i="1" s="1"/>
  <c r="A201" i="5"/>
  <c r="G205" i="1" s="1"/>
  <c r="A202" i="5"/>
  <c r="G206" i="1" s="1"/>
  <c r="A203" i="5"/>
  <c r="G207" i="1" s="1"/>
  <c r="A204" i="5"/>
  <c r="G208" i="1" s="1"/>
  <c r="A205" i="5"/>
  <c r="G209" i="1" s="1"/>
  <c r="A206" i="5"/>
  <c r="G210" i="1" s="1"/>
  <c r="A207" i="5"/>
  <c r="G211" i="1" s="1"/>
  <c r="A208" i="5"/>
  <c r="G212" i="1" s="1"/>
  <c r="A209" i="5"/>
  <c r="G213" i="1" s="1"/>
  <c r="A210" i="5"/>
  <c r="G214" i="1" s="1"/>
  <c r="A211" i="5"/>
  <c r="G215" i="1" s="1"/>
  <c r="A212" i="5"/>
  <c r="G216" i="1" s="1"/>
  <c r="A213" i="5"/>
  <c r="G217" i="1" s="1"/>
  <c r="A214" i="5"/>
  <c r="G218" i="1" s="1"/>
  <c r="A215" i="5"/>
  <c r="G219" i="1" s="1"/>
  <c r="A216" i="5"/>
  <c r="G220" i="1" s="1"/>
  <c r="A217" i="5"/>
  <c r="G221" i="1" s="1"/>
  <c r="A218" i="5"/>
  <c r="G222" i="1" s="1"/>
  <c r="A219" i="5"/>
  <c r="G223" i="1" s="1"/>
  <c r="A220" i="5"/>
  <c r="G224" i="1" s="1"/>
  <c r="A221" i="5"/>
  <c r="G225" i="1" s="1"/>
  <c r="A222" i="5"/>
  <c r="G226" i="1" s="1"/>
  <c r="A223" i="5"/>
  <c r="G227" i="1" s="1"/>
  <c r="A224" i="5"/>
  <c r="G228" i="1" s="1"/>
  <c r="A225" i="5"/>
  <c r="G229" i="1" s="1"/>
  <c r="A226" i="5"/>
  <c r="G230" i="1" s="1"/>
  <c r="A227" i="5"/>
  <c r="G231" i="1" s="1"/>
  <c r="A228" i="5"/>
  <c r="G232" i="1" s="1"/>
  <c r="A229" i="5"/>
  <c r="G233" i="1" s="1"/>
  <c r="A230" i="5"/>
  <c r="G234" i="1" s="1"/>
  <c r="A231" i="5"/>
  <c r="G235" i="1" s="1"/>
  <c r="A232" i="5"/>
  <c r="G236" i="1" s="1"/>
  <c r="A233" i="5"/>
  <c r="G237" i="1" s="1"/>
  <c r="A234" i="5"/>
  <c r="G238" i="1" s="1"/>
  <c r="A235" i="5"/>
  <c r="G239" i="1" s="1"/>
  <c r="A236" i="5"/>
  <c r="G240" i="1" s="1"/>
  <c r="A237" i="5"/>
  <c r="G241" i="1" s="1"/>
  <c r="A238" i="5"/>
  <c r="G242" i="1" s="1"/>
  <c r="A239" i="5"/>
  <c r="G243" i="1" s="1"/>
  <c r="A240" i="5"/>
  <c r="G244" i="1" s="1"/>
  <c r="A241" i="5"/>
  <c r="G245" i="1" s="1"/>
  <c r="A242" i="5"/>
  <c r="G246" i="1" s="1"/>
  <c r="A243" i="5"/>
  <c r="G247" i="1" s="1"/>
  <c r="A244" i="5"/>
  <c r="G248" i="1" s="1"/>
  <c r="A245" i="5"/>
  <c r="G249" i="1" s="1"/>
  <c r="A246" i="5"/>
  <c r="G250" i="1" s="1"/>
  <c r="A247" i="5"/>
  <c r="G251" i="1" s="1"/>
  <c r="A248" i="5"/>
  <c r="G252" i="1" s="1"/>
  <c r="A249" i="5"/>
  <c r="G253" i="1" s="1"/>
  <c r="A250" i="5"/>
  <c r="G254" i="1" s="1"/>
  <c r="A251" i="5"/>
  <c r="G255" i="1" s="1"/>
  <c r="A252" i="5"/>
  <c r="G256" i="1" s="1"/>
  <c r="A253" i="5"/>
  <c r="G257" i="1" s="1"/>
  <c r="A254" i="5"/>
  <c r="G258" i="1" s="1"/>
  <c r="A255" i="5"/>
  <c r="G259" i="1" s="1"/>
  <c r="A256" i="5"/>
  <c r="G260" i="1" s="1"/>
  <c r="A257" i="5"/>
  <c r="G261" i="1" s="1"/>
  <c r="A258" i="5"/>
  <c r="G262" i="1" s="1"/>
  <c r="A259" i="5"/>
  <c r="G263" i="1" s="1"/>
  <c r="A260" i="5"/>
  <c r="G264" i="1" s="1"/>
  <c r="A261" i="5"/>
  <c r="G265" i="1" s="1"/>
  <c r="A262" i="5"/>
  <c r="G266" i="1" s="1"/>
  <c r="A263" i="5"/>
  <c r="G267" i="1" s="1"/>
  <c r="A264" i="5"/>
  <c r="G268" i="1" s="1"/>
  <c r="A265" i="5"/>
  <c r="G269" i="1" s="1"/>
  <c r="A266" i="5"/>
  <c r="G270" i="1" s="1"/>
  <c r="A267" i="5"/>
  <c r="G271" i="1" s="1"/>
  <c r="A268" i="5"/>
  <c r="G272" i="1" s="1"/>
  <c r="A269" i="5"/>
  <c r="G273" i="1" s="1"/>
  <c r="A270" i="5"/>
  <c r="G274" i="1" s="1"/>
  <c r="A271" i="5"/>
  <c r="G275" i="1" s="1"/>
  <c r="A272" i="5"/>
  <c r="G276" i="1" s="1"/>
  <c r="A273" i="5"/>
  <c r="G277" i="1" s="1"/>
  <c r="A274" i="5"/>
  <c r="G278" i="1" s="1"/>
  <c r="A275" i="5"/>
  <c r="G279" i="1" s="1"/>
  <c r="A276" i="5"/>
  <c r="G280" i="1" s="1"/>
  <c r="A277" i="5"/>
  <c r="G281" i="1" s="1"/>
  <c r="A278" i="5"/>
  <c r="G282" i="1" s="1"/>
  <c r="A279" i="5"/>
  <c r="G283" i="1" s="1"/>
  <c r="A280" i="5"/>
  <c r="G284" i="1" s="1"/>
  <c r="A281" i="5"/>
  <c r="G285" i="1" s="1"/>
  <c r="A282" i="5"/>
  <c r="G286" i="1" s="1"/>
  <c r="A283" i="5"/>
  <c r="G287" i="1" s="1"/>
  <c r="A284" i="5"/>
  <c r="G288" i="1" s="1"/>
  <c r="A285" i="5"/>
  <c r="G289" i="1" s="1"/>
  <c r="A194" i="5"/>
  <c r="G198" i="1" s="1"/>
  <c r="C16" i="1"/>
  <c r="C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K10" i="5"/>
  <c r="E15" i="1"/>
  <c r="E51" i="1"/>
  <c r="E67" i="1"/>
  <c r="E19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E25" i="1"/>
  <c r="E29" i="1"/>
  <c r="E31" i="1"/>
  <c r="E34" i="1"/>
  <c r="E36" i="1"/>
  <c r="E41" i="1"/>
  <c r="E45" i="1"/>
  <c r="E47" i="1"/>
  <c r="E50" i="1"/>
  <c r="E55" i="1"/>
  <c r="E57" i="1"/>
  <c r="E61" i="1"/>
  <c r="E63" i="1"/>
  <c r="E66" i="1"/>
  <c r="E68" i="1"/>
  <c r="E71" i="1"/>
  <c r="E79" i="1"/>
  <c r="E80" i="1"/>
  <c r="E91" i="1"/>
  <c r="E95" i="1"/>
  <c r="E96" i="1"/>
  <c r="E103" i="1"/>
  <c r="E105" i="1"/>
  <c r="E111" i="1"/>
  <c r="E114" i="1"/>
  <c r="E121" i="1"/>
  <c r="E127" i="1"/>
  <c r="E135" i="1"/>
  <c r="E141" i="1"/>
  <c r="E143" i="1"/>
  <c r="E144" i="1"/>
  <c r="E148" i="1"/>
  <c r="E151" i="1"/>
  <c r="E159" i="1"/>
  <c r="E167" i="1"/>
  <c r="E175" i="1"/>
  <c r="E176" i="1"/>
  <c r="E185" i="1"/>
  <c r="E191" i="1"/>
  <c r="E192" i="1"/>
  <c r="H14" i="1"/>
  <c r="A103" i="5"/>
  <c r="G107" i="1" s="1"/>
  <c r="A104" i="5"/>
  <c r="G108" i="1" s="1"/>
  <c r="A105" i="5"/>
  <c r="G109" i="1" s="1"/>
  <c r="A106" i="5"/>
  <c r="G110" i="1" s="1"/>
  <c r="A107" i="5"/>
  <c r="G111" i="1" s="1"/>
  <c r="A108" i="5"/>
  <c r="G112" i="1" s="1"/>
  <c r="A109" i="5"/>
  <c r="G113" i="1" s="1"/>
  <c r="A110" i="5"/>
  <c r="G114" i="1" s="1"/>
  <c r="A111" i="5"/>
  <c r="G115" i="1" s="1"/>
  <c r="A112" i="5"/>
  <c r="G116" i="1" s="1"/>
  <c r="A113" i="5"/>
  <c r="G117" i="1" s="1"/>
  <c r="A114" i="5"/>
  <c r="G118" i="1" s="1"/>
  <c r="A115" i="5"/>
  <c r="G119" i="1" s="1"/>
  <c r="A116" i="5"/>
  <c r="G120" i="1" s="1"/>
  <c r="A117" i="5"/>
  <c r="G121" i="1" s="1"/>
  <c r="A118" i="5"/>
  <c r="G122" i="1" s="1"/>
  <c r="A119" i="5"/>
  <c r="G123" i="1" s="1"/>
  <c r="A120" i="5"/>
  <c r="G124" i="1" s="1"/>
  <c r="A121" i="5"/>
  <c r="G125" i="1" s="1"/>
  <c r="A122" i="5"/>
  <c r="G126" i="1" s="1"/>
  <c r="A123" i="5"/>
  <c r="G127" i="1" s="1"/>
  <c r="A124" i="5"/>
  <c r="G128" i="1" s="1"/>
  <c r="A125" i="5"/>
  <c r="G129" i="1" s="1"/>
  <c r="A126" i="5"/>
  <c r="G130" i="1" s="1"/>
  <c r="A127" i="5"/>
  <c r="G131" i="1" s="1"/>
  <c r="A128" i="5"/>
  <c r="G132" i="1" s="1"/>
  <c r="A129" i="5"/>
  <c r="G133" i="1" s="1"/>
  <c r="A130" i="5"/>
  <c r="G134" i="1" s="1"/>
  <c r="A131" i="5"/>
  <c r="G135" i="1" s="1"/>
  <c r="A132" i="5"/>
  <c r="G136" i="1" s="1"/>
  <c r="A133" i="5"/>
  <c r="G137" i="1" s="1"/>
  <c r="A134" i="5"/>
  <c r="G138" i="1" s="1"/>
  <c r="A135" i="5"/>
  <c r="G139" i="1" s="1"/>
  <c r="A136" i="5"/>
  <c r="G140" i="1" s="1"/>
  <c r="A137" i="5"/>
  <c r="G141" i="1" s="1"/>
  <c r="A138" i="5"/>
  <c r="G142" i="1" s="1"/>
  <c r="A139" i="5"/>
  <c r="G143" i="1" s="1"/>
  <c r="A140" i="5"/>
  <c r="G144" i="1" s="1"/>
  <c r="A141" i="5"/>
  <c r="G145" i="1" s="1"/>
  <c r="A142" i="5"/>
  <c r="G146" i="1" s="1"/>
  <c r="A143" i="5"/>
  <c r="G147" i="1" s="1"/>
  <c r="A144" i="5"/>
  <c r="G148" i="1" s="1"/>
  <c r="A145" i="5"/>
  <c r="G149" i="1" s="1"/>
  <c r="A146" i="5"/>
  <c r="G150" i="1" s="1"/>
  <c r="A147" i="5"/>
  <c r="G151" i="1" s="1"/>
  <c r="A148" i="5"/>
  <c r="G152" i="1" s="1"/>
  <c r="A149" i="5"/>
  <c r="G153" i="1" s="1"/>
  <c r="A150" i="5"/>
  <c r="G154" i="1" s="1"/>
  <c r="A151" i="5"/>
  <c r="G155" i="1" s="1"/>
  <c r="A152" i="5"/>
  <c r="G156" i="1" s="1"/>
  <c r="A153" i="5"/>
  <c r="G157" i="1" s="1"/>
  <c r="A154" i="5"/>
  <c r="G158" i="1" s="1"/>
  <c r="A155" i="5"/>
  <c r="G159" i="1" s="1"/>
  <c r="A156" i="5"/>
  <c r="G160" i="1" s="1"/>
  <c r="A157" i="5"/>
  <c r="G161" i="1" s="1"/>
  <c r="A158" i="5"/>
  <c r="G162" i="1" s="1"/>
  <c r="A159" i="5"/>
  <c r="G163" i="1" s="1"/>
  <c r="A160" i="5"/>
  <c r="G164" i="1" s="1"/>
  <c r="A161" i="5"/>
  <c r="G165" i="1" s="1"/>
  <c r="A162" i="5"/>
  <c r="G166" i="1" s="1"/>
  <c r="A163" i="5"/>
  <c r="G167" i="1" s="1"/>
  <c r="A164" i="5"/>
  <c r="G168" i="1" s="1"/>
  <c r="A165" i="5"/>
  <c r="G169" i="1" s="1"/>
  <c r="A166" i="5"/>
  <c r="G170" i="1" s="1"/>
  <c r="A167" i="5"/>
  <c r="G171" i="1" s="1"/>
  <c r="A168" i="5"/>
  <c r="G172" i="1" s="1"/>
  <c r="A169" i="5"/>
  <c r="G173" i="1" s="1"/>
  <c r="A170" i="5"/>
  <c r="G174" i="1" s="1"/>
  <c r="A171" i="5"/>
  <c r="G175" i="1" s="1"/>
  <c r="A172" i="5"/>
  <c r="G176" i="1" s="1"/>
  <c r="A173" i="5"/>
  <c r="G177" i="1" s="1"/>
  <c r="A174" i="5"/>
  <c r="G178" i="1" s="1"/>
  <c r="A175" i="5"/>
  <c r="G179" i="1" s="1"/>
  <c r="A176" i="5"/>
  <c r="G180" i="1" s="1"/>
  <c r="A177" i="5"/>
  <c r="G181" i="1" s="1"/>
  <c r="A178" i="5"/>
  <c r="G182" i="1" s="1"/>
  <c r="A179" i="5"/>
  <c r="G183" i="1" s="1"/>
  <c r="A180" i="5"/>
  <c r="G184" i="1" s="1"/>
  <c r="A181" i="5"/>
  <c r="G185" i="1" s="1"/>
  <c r="A182" i="5"/>
  <c r="G186" i="1" s="1"/>
  <c r="A183" i="5"/>
  <c r="G187" i="1" s="1"/>
  <c r="A184" i="5"/>
  <c r="G188" i="1" s="1"/>
  <c r="A185" i="5"/>
  <c r="G189" i="1" s="1"/>
  <c r="A186" i="5"/>
  <c r="G190" i="1" s="1"/>
  <c r="A187" i="5"/>
  <c r="G191" i="1" s="1"/>
  <c r="A188" i="5"/>
  <c r="G192" i="1" s="1"/>
  <c r="A189" i="5"/>
  <c r="G193" i="1" s="1"/>
  <c r="A190" i="5"/>
  <c r="G194" i="1" s="1"/>
  <c r="A191" i="5"/>
  <c r="G195" i="1" s="1"/>
  <c r="A192" i="5"/>
  <c r="G196" i="1" s="1"/>
  <c r="A193" i="5"/>
  <c r="G197" i="1" s="1"/>
  <c r="A102" i="5"/>
  <c r="G106" i="1" s="1"/>
  <c r="A11" i="5"/>
  <c r="G15" i="1" s="1"/>
  <c r="A12" i="5"/>
  <c r="G16" i="1" s="1"/>
  <c r="A13" i="5"/>
  <c r="G17" i="1" s="1"/>
  <c r="A14" i="5"/>
  <c r="G18" i="1" s="1"/>
  <c r="A15" i="5"/>
  <c r="G19" i="1" s="1"/>
  <c r="A16" i="5"/>
  <c r="G20" i="1" s="1"/>
  <c r="A17" i="5"/>
  <c r="G21" i="1" s="1"/>
  <c r="A18" i="5"/>
  <c r="G22" i="1" s="1"/>
  <c r="A19" i="5"/>
  <c r="G23" i="1" s="1"/>
  <c r="A20" i="5"/>
  <c r="G24" i="1" s="1"/>
  <c r="A21" i="5"/>
  <c r="G25" i="1" s="1"/>
  <c r="A22" i="5"/>
  <c r="G26" i="1" s="1"/>
  <c r="A23" i="5"/>
  <c r="G27" i="1" s="1"/>
  <c r="A24" i="5"/>
  <c r="G28" i="1" s="1"/>
  <c r="A25" i="5"/>
  <c r="G29" i="1" s="1"/>
  <c r="A26" i="5"/>
  <c r="G30" i="1" s="1"/>
  <c r="A27" i="5"/>
  <c r="G31" i="1" s="1"/>
  <c r="A28" i="5"/>
  <c r="G32" i="1" s="1"/>
  <c r="A29" i="5"/>
  <c r="G33" i="1" s="1"/>
  <c r="A30" i="5"/>
  <c r="G34" i="1" s="1"/>
  <c r="A31" i="5"/>
  <c r="G35" i="1" s="1"/>
  <c r="A32" i="5"/>
  <c r="G36" i="1" s="1"/>
  <c r="A33" i="5"/>
  <c r="G37" i="1" s="1"/>
  <c r="A34" i="5"/>
  <c r="G38" i="1" s="1"/>
  <c r="A35" i="5"/>
  <c r="G39" i="1" s="1"/>
  <c r="A36" i="5"/>
  <c r="G40" i="1" s="1"/>
  <c r="A37" i="5"/>
  <c r="G41" i="1" s="1"/>
  <c r="A38" i="5"/>
  <c r="G42" i="1" s="1"/>
  <c r="A39" i="5"/>
  <c r="G43" i="1" s="1"/>
  <c r="A40" i="5"/>
  <c r="G44" i="1" s="1"/>
  <c r="A41" i="5"/>
  <c r="G45" i="1" s="1"/>
  <c r="A42" i="5"/>
  <c r="G46" i="1" s="1"/>
  <c r="A43" i="5"/>
  <c r="G47" i="1" s="1"/>
  <c r="A44" i="5"/>
  <c r="G48" i="1" s="1"/>
  <c r="A45" i="5"/>
  <c r="G49" i="1" s="1"/>
  <c r="A46" i="5"/>
  <c r="G50" i="1" s="1"/>
  <c r="A47" i="5"/>
  <c r="G51" i="1" s="1"/>
  <c r="A48" i="5"/>
  <c r="G52" i="1" s="1"/>
  <c r="A49" i="5"/>
  <c r="G53" i="1" s="1"/>
  <c r="A50" i="5"/>
  <c r="G54" i="1" s="1"/>
  <c r="A51" i="5"/>
  <c r="G55" i="1" s="1"/>
  <c r="A52" i="5"/>
  <c r="G56" i="1" s="1"/>
  <c r="A53" i="5"/>
  <c r="G57" i="1" s="1"/>
  <c r="A54" i="5"/>
  <c r="G58" i="1" s="1"/>
  <c r="A55" i="5"/>
  <c r="G59" i="1" s="1"/>
  <c r="A56" i="5"/>
  <c r="G60" i="1" s="1"/>
  <c r="A57" i="5"/>
  <c r="G61" i="1" s="1"/>
  <c r="A58" i="5"/>
  <c r="G62" i="1" s="1"/>
  <c r="A59" i="5"/>
  <c r="G63" i="1" s="1"/>
  <c r="A60" i="5"/>
  <c r="G64" i="1" s="1"/>
  <c r="A61" i="5"/>
  <c r="G65" i="1" s="1"/>
  <c r="A62" i="5"/>
  <c r="G66" i="1" s="1"/>
  <c r="A63" i="5"/>
  <c r="G67" i="1" s="1"/>
  <c r="A64" i="5"/>
  <c r="G68" i="1" s="1"/>
  <c r="A65" i="5"/>
  <c r="G69" i="1" s="1"/>
  <c r="A66" i="5"/>
  <c r="G70" i="1" s="1"/>
  <c r="A67" i="5"/>
  <c r="G71" i="1" s="1"/>
  <c r="A68" i="5"/>
  <c r="G72" i="1" s="1"/>
  <c r="A69" i="5"/>
  <c r="G73" i="1" s="1"/>
  <c r="A70" i="5"/>
  <c r="G74" i="1" s="1"/>
  <c r="A71" i="5"/>
  <c r="G75" i="1" s="1"/>
  <c r="A72" i="5"/>
  <c r="G76" i="1" s="1"/>
  <c r="A73" i="5"/>
  <c r="G77" i="1" s="1"/>
  <c r="A74" i="5"/>
  <c r="G78" i="1" s="1"/>
  <c r="A75" i="5"/>
  <c r="G79" i="1" s="1"/>
  <c r="A76" i="5"/>
  <c r="G80" i="1" s="1"/>
  <c r="A77" i="5"/>
  <c r="G81" i="1" s="1"/>
  <c r="A78" i="5"/>
  <c r="G82" i="1" s="1"/>
  <c r="A79" i="5"/>
  <c r="G83" i="1" s="1"/>
  <c r="A80" i="5"/>
  <c r="G84" i="1" s="1"/>
  <c r="A81" i="5"/>
  <c r="G85" i="1" s="1"/>
  <c r="A82" i="5"/>
  <c r="G86" i="1" s="1"/>
  <c r="A83" i="5"/>
  <c r="G87" i="1" s="1"/>
  <c r="A84" i="5"/>
  <c r="G88" i="1" s="1"/>
  <c r="A85" i="5"/>
  <c r="G89" i="1" s="1"/>
  <c r="A86" i="5"/>
  <c r="G90" i="1" s="1"/>
  <c r="A87" i="5"/>
  <c r="G91" i="1" s="1"/>
  <c r="A88" i="5"/>
  <c r="G92" i="1" s="1"/>
  <c r="A89" i="5"/>
  <c r="G93" i="1" s="1"/>
  <c r="A90" i="5"/>
  <c r="G94" i="1" s="1"/>
  <c r="A91" i="5"/>
  <c r="G95" i="1" s="1"/>
  <c r="A92" i="5"/>
  <c r="G96" i="1" s="1"/>
  <c r="A93" i="5"/>
  <c r="G97" i="1" s="1"/>
  <c r="A94" i="5"/>
  <c r="G98" i="1" s="1"/>
  <c r="A95" i="5"/>
  <c r="G99" i="1" s="1"/>
  <c r="A96" i="5"/>
  <c r="G100" i="1" s="1"/>
  <c r="A97" i="5"/>
  <c r="G101" i="1" s="1"/>
  <c r="A98" i="5"/>
  <c r="G102" i="1" s="1"/>
  <c r="A99" i="5"/>
  <c r="G103" i="1" s="1"/>
  <c r="A100" i="5"/>
  <c r="G104" i="1" s="1"/>
  <c r="A101" i="5"/>
  <c r="G105" i="1" s="1"/>
  <c r="A10" i="5"/>
  <c r="G14" i="1" s="1"/>
  <c r="A14" i="1"/>
</calcChain>
</file>

<file path=xl/sharedStrings.xml><?xml version="1.0" encoding="utf-8"?>
<sst xmlns="http://schemas.openxmlformats.org/spreadsheetml/2006/main" count="518" uniqueCount="176">
  <si>
    <t>Company</t>
  </si>
  <si>
    <t>Contact person</t>
  </si>
  <si>
    <t>Test</t>
  </si>
  <si>
    <t>Crop</t>
  </si>
  <si>
    <t>Contact Iribov</t>
  </si>
  <si>
    <t>Paulien Reus</t>
  </si>
  <si>
    <t>Telephone nr</t>
  </si>
  <si>
    <t>+31 (0) 72 5742427</t>
  </si>
  <si>
    <t>Order code client</t>
  </si>
  <si>
    <t>Sample name</t>
  </si>
  <si>
    <t>Email</t>
  </si>
  <si>
    <t>TSWV</t>
  </si>
  <si>
    <t>Kolom1</t>
  </si>
  <si>
    <t>Remarks (Optional)</t>
  </si>
  <si>
    <t>Instructions</t>
  </si>
  <si>
    <t>AAA@firstcompany.com</t>
  </si>
  <si>
    <t>Begonia</t>
  </si>
  <si>
    <t>sample 1</t>
  </si>
  <si>
    <t>12-2589-01</t>
  </si>
  <si>
    <t>sample 3</t>
  </si>
  <si>
    <t>(Optional)</t>
  </si>
  <si>
    <t>Shipment tracking number</t>
  </si>
  <si>
    <t xml:space="preserve">AMV, ArMV, CMV,  </t>
  </si>
  <si>
    <t>Petunia</t>
  </si>
  <si>
    <t>TMV, INSV, AMV, ToMV, Poty universal, TSWV, CMV</t>
  </si>
  <si>
    <t>First Company LtD</t>
  </si>
  <si>
    <t>A. Firstcompany</t>
  </si>
  <si>
    <t>+31 123456789</t>
  </si>
  <si>
    <t>DHL_566434F35</t>
  </si>
  <si>
    <t>Expected date of delivery</t>
  </si>
  <si>
    <t>pathogentest@iribov.com</t>
  </si>
  <si>
    <t>2020W01</t>
  </si>
  <si>
    <t>2020-01</t>
  </si>
  <si>
    <t>TSWV, CChMVd, CSVd, INSV, CVB</t>
  </si>
  <si>
    <t>Chrysant</t>
  </si>
  <si>
    <t>INSV</t>
  </si>
  <si>
    <t>nr</t>
  </si>
  <si>
    <t>Plate number</t>
  </si>
  <si>
    <t>Platename costumer</t>
  </si>
  <si>
    <t>Number of Samples</t>
  </si>
  <si>
    <t>Number of Analyse</t>
  </si>
  <si>
    <t>Platename Customer</t>
  </si>
  <si>
    <t>Well</t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</si>
  <si>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</si>
  <si>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</si>
  <si>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</si>
  <si>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</si>
  <si>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</si>
  <si>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</si>
  <si>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</si>
  <si>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</si>
  <si>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</si>
  <si>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</si>
  <si>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</si>
  <si>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</si>
  <si>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</si>
  <si>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</si>
  <si>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</si>
  <si>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</si>
  <si>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</si>
  <si>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</si>
  <si>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</si>
  <si>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</si>
  <si>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</si>
  <si>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</si>
  <si>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</si>
  <si>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</si>
  <si>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A</t>
  </si>
  <si>
    <t>B</t>
  </si>
  <si>
    <t>C</t>
  </si>
  <si>
    <t>D</t>
  </si>
  <si>
    <t>E</t>
  </si>
  <si>
    <t>F</t>
  </si>
  <si>
    <t>G</t>
  </si>
  <si>
    <t>H</t>
  </si>
  <si>
    <t>Iribov ref</t>
  </si>
  <si>
    <t>A01</t>
  </si>
  <si>
    <t>C01</t>
  </si>
  <si>
    <t>E01</t>
  </si>
  <si>
    <t>F01</t>
  </si>
  <si>
    <t>G01</t>
  </si>
  <si>
    <t>H01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</si>
  <si>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</si>
  <si>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</si>
  <si>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</si>
  <si>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</si>
  <si>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</si>
  <si>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</si>
  <si>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</si>
  <si>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</si>
  <si>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</si>
  <si>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</si>
  <si>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</si>
  <si>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</si>
  <si>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</si>
  <si>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</si>
  <si>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</si>
  <si>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</si>
  <si>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</si>
  <si>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</si>
  <si>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</si>
  <si>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</si>
  <si>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</si>
  <si>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</si>
  <si>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</si>
  <si>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</si>
  <si>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</si>
  <si>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</si>
  <si>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</si>
  <si>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</si>
  <si>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</si>
  <si>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</si>
  <si>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</si>
  <si>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</si>
  <si>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</si>
  <si>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</si>
  <si>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</si>
  <si>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</si>
  <si>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</si>
  <si>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</si>
  <si>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</si>
  <si>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</si>
  <si>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</si>
  <si>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</si>
  <si>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</si>
  <si>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</si>
  <si>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</si>
  <si>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</si>
  <si>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</si>
  <si>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</si>
  <si>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</si>
  <si>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</si>
  <si>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</si>
  <si>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</si>
  <si>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</si>
  <si>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</si>
  <si>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</si>
  <si>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</si>
  <si>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A02</t>
  </si>
  <si>
    <t>C02</t>
  </si>
  <si>
    <t>E02</t>
  </si>
  <si>
    <t>F02</t>
  </si>
  <si>
    <t>G02</t>
  </si>
  <si>
    <t>H02</t>
  </si>
  <si>
    <t>Plate name customer</t>
  </si>
  <si>
    <t>Plate overview</t>
  </si>
  <si>
    <t>Delivery in bags</t>
  </si>
  <si>
    <t>- Use the tab 'Analyses request',</t>
  </si>
  <si>
    <t>- Fill in your sample name (note the formula can be overwritten)</t>
  </si>
  <si>
    <t>General instructions</t>
  </si>
  <si>
    <t>Delivery in 96-wells plate</t>
  </si>
  <si>
    <t>- Use the tab '96-wells Plate',</t>
  </si>
  <si>
    <t>- Fill in your sample name (formula can be overwritten),</t>
  </si>
  <si>
    <t>- Insert pathogens to be analyzed (formula can be overwritten), seperated with a comma,</t>
  </si>
  <si>
    <t>- The last column is optional for any remarks concerning the samples. This data will not be included in the analysis report.</t>
  </si>
  <si>
    <t>- This tabs show instructions on how to use the request form,</t>
  </si>
  <si>
    <t>- Samples can be delivered in bags or as a 96-wells plate, follow the instruction based on the type of sample delivery,</t>
  </si>
  <si>
    <t>Mark the pathogen with X</t>
  </si>
  <si>
    <t>Tests</t>
  </si>
  <si>
    <t>- Use the columns for the pathogen test that need to be performed</t>
  </si>
  <si>
    <t>- Mark each pathogen to be tested per sample with  an 'X'</t>
  </si>
  <si>
    <t>- In the tab  'Analyses request' an overview of the request is shown.</t>
  </si>
  <si>
    <t>- A plate overview is shown on the right for your convenience</t>
  </si>
  <si>
    <t>- In case several sample lists are shipped at once you can indicate which samples belong to which order under remarks,</t>
  </si>
  <si>
    <t xml:space="preserve">- A full list of pathogens and their abbreviations can be found on our website as a downloadable PDF through; </t>
  </si>
  <si>
    <t>Example (request form is in different tab)</t>
  </si>
  <si>
    <t>CChMVd</t>
  </si>
  <si>
    <t>CSVd</t>
  </si>
  <si>
    <t>CSNV</t>
  </si>
  <si>
    <t>TAV</t>
  </si>
  <si>
    <t>CVB</t>
  </si>
  <si>
    <t>Formulas in 'Sample name' and 'Test' can be overwritten. They are only needed when 96-wells template is used</t>
  </si>
  <si>
    <t>- Several types of crops can be combined in one order (but not within the same sample),</t>
  </si>
  <si>
    <t>https://iribov.com/services/plant-health-quality/pcr</t>
  </si>
  <si>
    <t>- Please fill light green cells with your company details,</t>
  </si>
  <si>
    <r>
      <t xml:space="preserve">- Please mail the sample list in advance to </t>
    </r>
    <r>
      <rPr>
        <b/>
        <i/>
        <sz val="11"/>
        <color rgb="FF597735"/>
        <rFont val="Calibri (Hoofdtekst)"/>
      </rPr>
      <t>pathogentest@iribov.com</t>
    </r>
    <r>
      <rPr>
        <sz val="11"/>
        <color theme="1"/>
        <rFont val="Calibri"/>
        <family val="2"/>
        <scheme val="minor"/>
      </rPr>
      <t xml:space="preserve"> and add a copy with the shipment.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</si>
</sst>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rgb="FF597735"/>
      <name val="Calibri"/>
      <family val="2"/>
      <scheme val="minor"/>
    </font>
    <font>
      <b/>
      <i/>
      <sz val="11"/>
      <color rgb="FF597735"/>
      <name val="Calibri (Hoofdtekst)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97735"/>
        <bgColor indexed="64"/>
      </patternFill>
    </fill>
    <fill>
      <patternFill patternType="solid">
        <fgColor rgb="FFE4F1C5"/>
        <bgColor indexed="64"/>
      </patternFill>
    </fill>
    <fill>
      <patternFill patternType="solid">
        <fgColor rgb="FFFBCB8F"/>
        <bgColor indexed="64"/>
      </patternFill>
    </fill>
    <fill>
      <patternFill patternType="solid">
        <fgColor rgb="FFA1DAF8"/>
        <bgColor indexed="64"/>
      </patternFill>
    </fill>
    <fill>
      <patternFill patternType="solid">
        <fgColor rgb="FFD5ECFB"/>
        <bgColor indexed="64"/>
      </patternFill>
    </fill>
    <fill>
      <patternFill patternType="solid">
        <fgColor rgb="FFFEE6C8"/>
        <bgColor indexed="64"/>
      </patternFill>
    </fill>
    <fill>
      <patternFill patternType="solid">
        <fgColor rgb="FFEFEDED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1" xfId="1" applyFont="1" applyBorder="1"/>
    <xf numFmtId="0" fontId="0" fillId="3" borderId="0" xfId="0" applyFill="1"/>
    <xf numFmtId="0" fontId="4" fillId="3" borderId="0" xfId="1" applyFont="1" applyFill="1"/>
    <xf numFmtId="0" fontId="2" fillId="3" borderId="0" xfId="1" applyFill="1" applyAlignment="1">
      <alignment horizontal="left"/>
    </xf>
    <xf numFmtId="0" fontId="2" fillId="3" borderId="0" xfId="1" quotePrefix="1" applyFill="1"/>
    <xf numFmtId="0" fontId="4" fillId="0" borderId="1" xfId="1" applyFont="1" applyBorder="1" applyAlignment="1">
      <alignment wrapText="1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3" borderId="0" xfId="0" applyFill="1" applyProtection="1">
      <protection locked="0"/>
    </xf>
    <xf numFmtId="0" fontId="0" fillId="0" borderId="1" xfId="0" applyBorder="1"/>
    <xf numFmtId="0" fontId="0" fillId="4" borderId="1" xfId="0" applyFill="1" applyBorder="1"/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0" borderId="39" xfId="0" applyBorder="1"/>
    <xf numFmtId="0" fontId="5" fillId="3" borderId="16" xfId="0" applyFont="1" applyFill="1" applyBorder="1"/>
    <xf numFmtId="0" fontId="0" fillId="0" borderId="1" xfId="0" applyBorder="1" applyProtection="1">
      <protection locked="0"/>
    </xf>
    <xf numFmtId="0" fontId="7" fillId="3" borderId="0" xfId="0" applyFont="1" applyFill="1"/>
    <xf numFmtId="0" fontId="0" fillId="0" borderId="0" xfId="0" quotePrefix="1"/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0" fillId="0" borderId="38" xfId="0" applyBorder="1" applyAlignment="1">
      <alignment horizontal="right"/>
    </xf>
    <xf numFmtId="0" fontId="1" fillId="0" borderId="30" xfId="0" applyFont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7" borderId="20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5" fillId="10" borderId="42" xfId="0" applyFont="1" applyFill="1" applyBorder="1"/>
    <xf numFmtId="0" fontId="5" fillId="10" borderId="9" xfId="0" applyFont="1" applyFill="1" applyBorder="1"/>
    <xf numFmtId="0" fontId="5" fillId="10" borderId="8" xfId="0" applyFont="1" applyFill="1" applyBorder="1"/>
    <xf numFmtId="0" fontId="5" fillId="10" borderId="10" xfId="0" applyFont="1" applyFill="1" applyBorder="1"/>
    <xf numFmtId="0" fontId="5" fillId="10" borderId="11" xfId="0" applyFont="1" applyFill="1" applyBorder="1"/>
    <xf numFmtId="0" fontId="5" fillId="10" borderId="14" xfId="0" applyFont="1" applyFill="1" applyBorder="1"/>
    <xf numFmtId="0" fontId="5" fillId="10" borderId="15" xfId="0" applyFont="1" applyFill="1" applyBorder="1"/>
    <xf numFmtId="0" fontId="0" fillId="8" borderId="0" xfId="0" applyFill="1"/>
    <xf numFmtId="0" fontId="5" fillId="10" borderId="40" xfId="0" applyFont="1" applyFill="1" applyBorder="1"/>
    <xf numFmtId="0" fontId="5" fillId="10" borderId="40" xfId="0" applyFont="1" applyFill="1" applyBorder="1" applyAlignment="1">
      <alignment horizontal="left"/>
    </xf>
    <xf numFmtId="0" fontId="5" fillId="10" borderId="40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3" borderId="1" xfId="0" applyFill="1" applyBorder="1" applyAlignment="1">
      <alignment horizontal="center"/>
    </xf>
    <xf numFmtId="0" fontId="8" fillId="0" borderId="0" xfId="3" applyFont="1"/>
    <xf numFmtId="0" fontId="0" fillId="14" borderId="2" xfId="0" applyFill="1" applyBorder="1"/>
    <xf numFmtId="0" fontId="1" fillId="14" borderId="3" xfId="0" applyFont="1" applyFill="1" applyBorder="1"/>
    <xf numFmtId="0" fontId="0" fillId="14" borderId="5" xfId="0" applyFill="1" applyBorder="1"/>
    <xf numFmtId="0" fontId="0" fillId="14" borderId="4" xfId="0" applyFill="1" applyBorder="1"/>
    <xf numFmtId="0" fontId="0" fillId="14" borderId="12" xfId="0" applyFill="1" applyBorder="1"/>
    <xf numFmtId="0" fontId="0" fillId="14" borderId="13" xfId="0" applyFill="1" applyBorder="1"/>
    <xf numFmtId="0" fontId="0" fillId="14" borderId="3" xfId="0" applyFill="1" applyBorder="1" applyAlignment="1">
      <alignment horizontal="right"/>
    </xf>
    <xf numFmtId="0" fontId="0" fillId="14" borderId="5" xfId="0" applyFill="1" applyBorder="1" applyAlignment="1">
      <alignment horizontal="right"/>
    </xf>
    <xf numFmtId="0" fontId="0" fillId="14" borderId="25" xfId="0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0" fillId="14" borderId="25" xfId="0" applyFill="1" applyBorder="1"/>
    <xf numFmtId="0" fontId="0" fillId="14" borderId="1" xfId="0" applyFill="1" applyBorder="1"/>
    <xf numFmtId="0" fontId="5" fillId="13" borderId="8" xfId="0" applyFont="1" applyFill="1" applyBorder="1"/>
    <xf numFmtId="0" fontId="5" fillId="13" borderId="9" xfId="0" applyFont="1" applyFill="1" applyBorder="1"/>
    <xf numFmtId="0" fontId="2" fillId="9" borderId="1" xfId="1" quotePrefix="1" applyFill="1" applyBorder="1" applyAlignment="1">
      <alignment horizontal="left"/>
    </xf>
    <xf numFmtId="0" fontId="2" fillId="9" borderId="1" xfId="1" applyFill="1" applyBorder="1" applyAlignment="1">
      <alignment horizontal="left"/>
    </xf>
    <xf numFmtId="0" fontId="4" fillId="0" borderId="1" xfId="1" applyFont="1" applyBorder="1" applyAlignment="1">
      <alignment horizontal="left" vertical="top"/>
    </xf>
    <xf numFmtId="0" fontId="2" fillId="3" borderId="1" xfId="1" applyFill="1" applyBorder="1" applyAlignment="1">
      <alignment horizontal="left" vertical="top"/>
    </xf>
    <xf numFmtId="0" fontId="3" fillId="3" borderId="1" xfId="3" applyFill="1" applyBorder="1" applyAlignment="1" applyProtection="1">
      <alignment horizontal="left"/>
    </xf>
    <xf numFmtId="0" fontId="3" fillId="3" borderId="1" xfId="2" applyFill="1" applyBorder="1" applyAlignment="1" applyProtection="1">
      <alignment horizontal="left"/>
    </xf>
    <xf numFmtId="0" fontId="2" fillId="3" borderId="1" xfId="1" quotePrefix="1" applyFill="1" applyBorder="1" applyAlignment="1">
      <alignment horizontal="left"/>
    </xf>
    <xf numFmtId="14" fontId="2" fillId="9" borderId="1" xfId="1" applyNumberFormat="1" applyFill="1" applyBorder="1" applyAlignment="1">
      <alignment horizontal="left"/>
    </xf>
    <xf numFmtId="0" fontId="2" fillId="9" borderId="1" xfId="1" applyFill="1" applyBorder="1"/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3" fillId="9" borderId="1" xfId="3" applyFill="1" applyBorder="1" applyAlignment="1" applyProtection="1">
      <alignment horizontal="left"/>
    </xf>
    <xf numFmtId="0" fontId="2" fillId="9" borderId="1" xfId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10" borderId="8" xfId="0" applyFont="1" applyFill="1" applyBorder="1" applyAlignment="1">
      <alignment horizontal="center"/>
    </xf>
    <xf numFmtId="0" fontId="1" fillId="10" borderId="40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</cellXfs>
  <cellStyles count="4">
    <cellStyle name="Hyperlink" xfId="3" builtinId="8"/>
    <cellStyle name="Hyperlink 2" xfId="2" xr:uid="{A8861D2B-D50B-4D83-9061-016F072E0587}"/>
    <cellStyle name="Standaard" xfId="0" builtinId="0"/>
    <cellStyle name="Standaard 2" xfId="1" xr:uid="{5C3B4F7D-AA06-4C2B-97EA-BF960959CC9E}"/>
  </cellStyles>
  <dxfs count="2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fgColor indexed="64"/>
          <bgColor theme="0"/>
        </patternFill>
      </fill>
      <protection locked="0" hidden="0"/>
    </dxf>
    <dxf>
      <border outline="0">
        <left style="thin">
          <color indexed="64"/>
        </left>
        <right style="thin">
          <color indexed="64"/>
        </right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AC18D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BCB8F"/>
        </patternFill>
      </fill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BCB8F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597735"/>
      <color rgb="FFFEE6C8"/>
      <color rgb="FFF0821A"/>
      <color rgb="FFEFEDED"/>
      <color rgb="FFFAFAFA"/>
      <color rgb="FFE5E2E1"/>
      <color rgb="FFA1DAF8"/>
      <color rgb="FFE4F1C5"/>
      <color rgb="FFEDF1C6"/>
      <color rgb="FFD5E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</xdr:colOff>
      <xdr:row>33</xdr:row>
      <xdr:rowOff>3153</xdr:rowOff>
    </xdr:from>
    <xdr:to>
      <xdr:col>6</xdr:col>
      <xdr:colOff>3171</xdr:colOff>
      <xdr:row>37</xdr:row>
      <xdr:rowOff>103663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A5FB7DA-8C77-E24A-9FE0-F14934930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3437" y="6289653"/>
          <a:ext cx="3119434" cy="862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2680</xdr:colOff>
      <xdr:row>0</xdr:row>
      <xdr:rowOff>41247</xdr:rowOff>
    </xdr:from>
    <xdr:to>
      <xdr:col>5</xdr:col>
      <xdr:colOff>2976577</xdr:colOff>
      <xdr:row>4</xdr:row>
      <xdr:rowOff>127048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146AC34A-FA1D-711E-1EB9-CD9F39157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249" y="41247"/>
          <a:ext cx="2973897" cy="8547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16AF1-63EC-499E-8F5E-185423F53EE0}" name="Tabel2" displayName="Tabel2" ref="B46:C55" totalsRowShown="0" headerRowDxfId="22" dataDxfId="20" headerRowBorderDxfId="21" tableBorderDxfId="19">
  <tableColumns count="2">
    <tableColumn id="1" xr3:uid="{E4A485D0-6B38-4393-93E1-2A983B7232D9}" name="Crop" dataDxfId="18"/>
    <tableColumn id="2" xr3:uid="{CB0201D0-5B85-405D-89F7-73787D4AAA79}" name="Sample name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AD4BA9-C7A9-41FA-809D-8CEE48A1839C}" name="Tabel3" displayName="Tabel3" ref="E46:F55" totalsRowShown="0" headerRowDxfId="16" dataDxfId="14" headerRowBorderDxfId="15" tableBorderDxfId="13">
  <tableColumns count="2">
    <tableColumn id="1" xr3:uid="{F689A225-4D2B-44C1-9F8A-8F1B3BD13A0B}" name="Test" dataDxfId="12"/>
    <tableColumn id="2" xr3:uid="{F5A29EF0-D5F1-451D-9DDF-0BDEFD66EAD3}" name="Remarks (Optional)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698BF6-FDA3-405B-9671-EDCE4497EA8D}" name="Tabel4" displayName="Tabel4" ref="A13:H381" totalsRowShown="0" headerRowDxfId="10" dataDxfId="9" tableBorderDxfId="8">
  <tableColumns count="8">
    <tableColumn id="6" xr3:uid="{6D2FA614-4057-41B6-925D-49D0AA183840}" name="nr" dataDxfId="7">
      <calculatedColumnFormula>ROW()-13</calculatedColumnFormula>
    </tableColumn>
    <tableColumn id="1" xr3:uid="{615900BF-4B93-4415-BD6F-5BA592E4323E}" name="Crop" dataDxfId="6">
      <calculatedColumnFormula>"Kalanchoe"</calculatedColumnFormula>
    </tableColumn>
    <tableColumn id="2" xr3:uid="{C25F5408-4864-4983-894D-C8FA757B5513}" name="Sample name" dataDxfId="5">
      <calculatedColumnFormula>IF('96-wells Plate'!C10=0,"",'96-wells Plate'!C10)</calculatedColumnFormula>
    </tableColumn>
    <tableColumn id="3" xr3:uid="{57BE8C4E-3F83-40D5-9F9B-45B82E5FA4EE}" name="Kolom1" dataDxfId="4"/>
    <tableColumn id="4" xr3:uid="{F7C88DCD-A0EE-482E-A944-F15C465BF1E1}" name="Tests" dataDxfId="3">
      <calculatedColumnFormula>'96-wells Plate'!K10</calculatedColumnFormula>
    </tableColumn>
    <tableColumn id="5" xr3:uid="{3093E240-FD00-463D-9D8C-7262577A6629}" name="Remarks (Optional)" dataDxfId="2"/>
    <tableColumn id="7" xr3:uid="{6EC600F7-4469-41BC-8301-8BC545F105A8}" name="Plate name customer" dataDxfId="1">
      <calculatedColumnFormula>'96-wells Plate'!A10</calculatedColumnFormula>
    </tableColumn>
    <tableColumn id="8" xr3:uid="{D9885BE6-5FBC-4D39-B58F-D4A6061A575C}" name="Well" dataDxfId="0">
      <calculatedColumnFormula>'96-wells Plate'!B10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A@firstcompany.com" TargetMode="External"/><Relationship Id="rId1" Type="http://schemas.openxmlformats.org/officeDocument/2006/relationships/hyperlink" Target="mailto:pathogentest@iribov.com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thogentest@iribov.com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95B7-5855-422A-9A0F-2CC4546B4BFC}">
  <dimension ref="A1:F55"/>
  <sheetViews>
    <sheetView tabSelected="1" topLeftCell="A7" zoomScale="194" zoomScaleNormal="130" workbookViewId="0">
      <selection activeCell="E17" sqref="E17"/>
    </sheetView>
  </sheetViews>
  <sheetFormatPr baseColWidth="10" defaultColWidth="9.1640625" defaultRowHeight="15" x14ac:dyDescent="0.2"/>
  <cols>
    <col min="1" max="1" width="2" bestFit="1" customWidth="1"/>
    <col min="2" max="3" width="20.1640625" customWidth="1"/>
    <col min="4" max="4" width="3.33203125" customWidth="1"/>
    <col min="5" max="5" width="31.83203125" customWidth="1"/>
    <col min="6" max="6" width="41" customWidth="1"/>
  </cols>
  <sheetData>
    <row r="1" spans="2:6" x14ac:dyDescent="0.2">
      <c r="B1" s="62"/>
      <c r="C1" s="62"/>
      <c r="D1" s="62"/>
      <c r="E1" s="62"/>
      <c r="F1" s="62"/>
    </row>
    <row r="2" spans="2:6" x14ac:dyDescent="0.2">
      <c r="B2" s="95" t="s">
        <v>14</v>
      </c>
      <c r="C2" s="95"/>
      <c r="D2" s="95"/>
      <c r="E2" s="95"/>
      <c r="F2" s="95"/>
    </row>
    <row r="3" spans="2:6" x14ac:dyDescent="0.2">
      <c r="B3" s="14" t="s">
        <v>149</v>
      </c>
    </row>
    <row r="4" spans="2:6" x14ac:dyDescent="0.2">
      <c r="B4" s="20" t="s">
        <v>155</v>
      </c>
    </row>
    <row r="5" spans="2:6" x14ac:dyDescent="0.2">
      <c r="B5" s="20" t="s">
        <v>156</v>
      </c>
    </row>
    <row r="6" spans="2:6" x14ac:dyDescent="0.2">
      <c r="B6" s="20" t="s">
        <v>164</v>
      </c>
    </row>
    <row r="7" spans="2:6" x14ac:dyDescent="0.2">
      <c r="B7" s="20"/>
      <c r="C7" s="70" t="s">
        <v>173</v>
      </c>
    </row>
    <row r="8" spans="2:6" x14ac:dyDescent="0.2">
      <c r="B8" s="20" t="s">
        <v>174</v>
      </c>
    </row>
    <row r="9" spans="2:6" x14ac:dyDescent="0.2">
      <c r="B9" s="20" t="s">
        <v>175</v>
      </c>
    </row>
    <row r="11" spans="2:6" x14ac:dyDescent="0.2">
      <c r="B11" s="14" t="s">
        <v>146</v>
      </c>
    </row>
    <row r="12" spans="2:6" x14ac:dyDescent="0.2">
      <c r="B12" s="20" t="s">
        <v>147</v>
      </c>
    </row>
    <row r="13" spans="2:6" x14ac:dyDescent="0.2">
      <c r="B13" s="20" t="s">
        <v>152</v>
      </c>
    </row>
    <row r="14" spans="2:6" x14ac:dyDescent="0.2">
      <c r="B14" s="20" t="s">
        <v>172</v>
      </c>
    </row>
    <row r="15" spans="2:6" x14ac:dyDescent="0.2">
      <c r="B15" s="20" t="s">
        <v>163</v>
      </c>
    </row>
    <row r="16" spans="2:6" x14ac:dyDescent="0.2">
      <c r="B16" s="20" t="s">
        <v>153</v>
      </c>
    </row>
    <row r="17" spans="2:6" x14ac:dyDescent="0.2">
      <c r="B17" s="20" t="s">
        <v>154</v>
      </c>
    </row>
    <row r="18" spans="2:6" x14ac:dyDescent="0.2">
      <c r="B18" s="20"/>
    </row>
    <row r="19" spans="2:6" x14ac:dyDescent="0.2">
      <c r="B19" s="14" t="s">
        <v>150</v>
      </c>
    </row>
    <row r="20" spans="2:6" x14ac:dyDescent="0.2">
      <c r="B20" s="20" t="s">
        <v>151</v>
      </c>
    </row>
    <row r="21" spans="2:6" x14ac:dyDescent="0.2">
      <c r="B21" s="20" t="s">
        <v>148</v>
      </c>
    </row>
    <row r="22" spans="2:6" x14ac:dyDescent="0.2">
      <c r="B22" s="20" t="s">
        <v>159</v>
      </c>
    </row>
    <row r="23" spans="2:6" x14ac:dyDescent="0.2">
      <c r="B23" s="20" t="s">
        <v>160</v>
      </c>
    </row>
    <row r="24" spans="2:6" x14ac:dyDescent="0.2">
      <c r="B24" s="20" t="s">
        <v>162</v>
      </c>
    </row>
    <row r="25" spans="2:6" x14ac:dyDescent="0.2">
      <c r="B25" s="20" t="s">
        <v>161</v>
      </c>
    </row>
    <row r="31" spans="2:6" x14ac:dyDescent="0.2">
      <c r="B31" s="94" t="s">
        <v>165</v>
      </c>
      <c r="C31" s="94"/>
      <c r="D31" s="94"/>
      <c r="E31" s="94"/>
      <c r="F31" s="94"/>
    </row>
    <row r="32" spans="2:6" x14ac:dyDescent="0.2">
      <c r="B32" s="94"/>
      <c r="C32" s="94"/>
      <c r="D32" s="94"/>
      <c r="E32" s="94"/>
      <c r="F32" s="94"/>
    </row>
    <row r="34" spans="1:6" x14ac:dyDescent="0.2">
      <c r="B34" s="1" t="s">
        <v>0</v>
      </c>
      <c r="C34" s="86" t="s">
        <v>25</v>
      </c>
      <c r="D34" s="86"/>
      <c r="E34" s="86"/>
      <c r="F34" s="2"/>
    </row>
    <row r="35" spans="1:6" x14ac:dyDescent="0.2">
      <c r="B35" s="1" t="s">
        <v>1</v>
      </c>
      <c r="C35" s="86" t="s">
        <v>26</v>
      </c>
      <c r="D35" s="86"/>
      <c r="E35" s="86"/>
      <c r="F35" s="2"/>
    </row>
    <row r="36" spans="1:6" x14ac:dyDescent="0.2">
      <c r="B36" s="1" t="s">
        <v>10</v>
      </c>
      <c r="C36" s="96" t="s">
        <v>15</v>
      </c>
      <c r="D36" s="86"/>
      <c r="E36" s="86"/>
      <c r="F36" s="2"/>
    </row>
    <row r="37" spans="1:6" x14ac:dyDescent="0.2">
      <c r="B37" s="1" t="s">
        <v>6</v>
      </c>
      <c r="C37" s="85" t="s">
        <v>27</v>
      </c>
      <c r="D37" s="86"/>
      <c r="E37" s="86"/>
      <c r="F37" s="2"/>
    </row>
    <row r="38" spans="1:6" x14ac:dyDescent="0.2">
      <c r="B38" s="1" t="s">
        <v>8</v>
      </c>
      <c r="C38" s="86" t="s">
        <v>31</v>
      </c>
      <c r="D38" s="86"/>
      <c r="E38" s="86"/>
      <c r="F38" s="2"/>
    </row>
    <row r="39" spans="1:6" ht="30" customHeight="1" x14ac:dyDescent="0.2">
      <c r="B39" s="6" t="s">
        <v>29</v>
      </c>
      <c r="C39" s="92">
        <v>43831</v>
      </c>
      <c r="D39" s="86"/>
      <c r="E39" s="86"/>
      <c r="F39" s="2"/>
    </row>
    <row r="40" spans="1:6" ht="30" customHeight="1" x14ac:dyDescent="0.2">
      <c r="B40" s="6" t="s">
        <v>21</v>
      </c>
      <c r="C40" s="93" t="s">
        <v>28</v>
      </c>
      <c r="D40" s="93"/>
      <c r="E40" s="93"/>
      <c r="F40" s="2"/>
    </row>
    <row r="41" spans="1:6" x14ac:dyDescent="0.2">
      <c r="B41" s="3"/>
      <c r="C41" s="4"/>
      <c r="D41" s="4"/>
      <c r="E41" s="4"/>
      <c r="F41" s="2"/>
    </row>
    <row r="42" spans="1:6" x14ac:dyDescent="0.2">
      <c r="B42" s="87" t="s">
        <v>4</v>
      </c>
      <c r="C42" s="88" t="s">
        <v>5</v>
      </c>
      <c r="D42" s="89" t="s">
        <v>30</v>
      </c>
      <c r="E42" s="90"/>
      <c r="F42" s="2"/>
    </row>
    <row r="43" spans="1:6" x14ac:dyDescent="0.2">
      <c r="B43" s="87"/>
      <c r="C43" s="88"/>
      <c r="D43" s="91" t="s">
        <v>7</v>
      </c>
      <c r="E43" s="91"/>
      <c r="F43" s="2"/>
    </row>
    <row r="44" spans="1:6" x14ac:dyDescent="0.2">
      <c r="B44" s="2"/>
      <c r="C44" s="2"/>
      <c r="D44" s="5"/>
      <c r="E44" s="5"/>
      <c r="F44" s="2"/>
    </row>
    <row r="45" spans="1:6" x14ac:dyDescent="0.2">
      <c r="B45" s="2"/>
      <c r="C45" s="2"/>
      <c r="D45" s="2"/>
      <c r="E45" s="2"/>
      <c r="F45" s="2"/>
    </row>
    <row r="46" spans="1:6" ht="16" thickBot="1" x14ac:dyDescent="0.25">
      <c r="B46" s="58" t="s">
        <v>3</v>
      </c>
      <c r="C46" s="59" t="s">
        <v>9</v>
      </c>
      <c r="D46" s="2"/>
      <c r="E46" s="60" t="s">
        <v>2</v>
      </c>
      <c r="F46" s="61" t="s">
        <v>13</v>
      </c>
    </row>
    <row r="47" spans="1:6" x14ac:dyDescent="0.2">
      <c r="A47">
        <v>1</v>
      </c>
      <c r="B47" s="71" t="s">
        <v>16</v>
      </c>
      <c r="C47" s="77" t="s">
        <v>17</v>
      </c>
      <c r="D47" s="2"/>
      <c r="E47" s="71" t="s">
        <v>22</v>
      </c>
      <c r="F47" s="72"/>
    </row>
    <row r="48" spans="1:6" x14ac:dyDescent="0.2">
      <c r="A48">
        <v>2</v>
      </c>
      <c r="B48" s="9" t="s">
        <v>16</v>
      </c>
      <c r="C48" s="10" t="s">
        <v>18</v>
      </c>
      <c r="D48" s="2"/>
      <c r="E48" s="8" t="s">
        <v>22</v>
      </c>
      <c r="F48" s="7"/>
    </row>
    <row r="49" spans="1:6" x14ac:dyDescent="0.2">
      <c r="A49">
        <v>3</v>
      </c>
      <c r="B49" s="74" t="s">
        <v>16</v>
      </c>
      <c r="C49" s="78" t="s">
        <v>19</v>
      </c>
      <c r="D49" s="2"/>
      <c r="E49" s="71" t="s">
        <v>22</v>
      </c>
      <c r="F49" s="73"/>
    </row>
    <row r="50" spans="1:6" x14ac:dyDescent="0.2">
      <c r="A50">
        <v>4</v>
      </c>
      <c r="B50" s="9" t="s">
        <v>34</v>
      </c>
      <c r="C50" s="10" t="s">
        <v>32</v>
      </c>
      <c r="D50" s="2"/>
      <c r="E50" s="9" t="s">
        <v>33</v>
      </c>
      <c r="F50" s="7"/>
    </row>
    <row r="51" spans="1:6" x14ac:dyDescent="0.2">
      <c r="A51">
        <v>5</v>
      </c>
      <c r="B51" s="74" t="s">
        <v>23</v>
      </c>
      <c r="C51" s="78">
        <v>1</v>
      </c>
      <c r="D51" s="2"/>
      <c r="E51" s="74" t="s">
        <v>24</v>
      </c>
      <c r="F51" s="73"/>
    </row>
    <row r="52" spans="1:6" x14ac:dyDescent="0.2">
      <c r="A52">
        <v>6</v>
      </c>
      <c r="B52" s="9" t="s">
        <v>23</v>
      </c>
      <c r="C52" s="10">
        <v>2</v>
      </c>
      <c r="D52" s="2"/>
      <c r="E52" s="9" t="s">
        <v>24</v>
      </c>
      <c r="F52" s="7"/>
    </row>
    <row r="53" spans="1:6" x14ac:dyDescent="0.2">
      <c r="A53">
        <v>7</v>
      </c>
      <c r="B53" s="74" t="s">
        <v>23</v>
      </c>
      <c r="C53" s="78">
        <v>3</v>
      </c>
      <c r="D53" s="2"/>
      <c r="E53" s="74" t="s">
        <v>24</v>
      </c>
      <c r="F53" s="73"/>
    </row>
    <row r="54" spans="1:6" x14ac:dyDescent="0.2">
      <c r="A54">
        <v>8</v>
      </c>
      <c r="B54" s="9" t="s">
        <v>23</v>
      </c>
      <c r="C54" s="10">
        <v>4</v>
      </c>
      <c r="D54" s="2"/>
      <c r="E54" s="9" t="s">
        <v>24</v>
      </c>
      <c r="F54" s="7"/>
    </row>
    <row r="55" spans="1:6" x14ac:dyDescent="0.2">
      <c r="A55">
        <v>9</v>
      </c>
      <c r="B55" s="75"/>
      <c r="C55" s="76"/>
      <c r="D55" s="2"/>
      <c r="E55" s="75"/>
      <c r="F55" s="76"/>
    </row>
  </sheetData>
  <mergeCells count="13">
    <mergeCell ref="B31:F32"/>
    <mergeCell ref="B2:F2"/>
    <mergeCell ref="C34:E34"/>
    <mergeCell ref="C35:E35"/>
    <mergeCell ref="C36:E36"/>
    <mergeCell ref="C37:E37"/>
    <mergeCell ref="C38:E38"/>
    <mergeCell ref="B42:B43"/>
    <mergeCell ref="C42:C43"/>
    <mergeCell ref="D42:E42"/>
    <mergeCell ref="D43:E43"/>
    <mergeCell ref="C39:E39"/>
    <mergeCell ref="C40:E40"/>
  </mergeCells>
  <hyperlinks>
    <hyperlink ref="D42" r:id="rId1" xr:uid="{C7494163-B602-4E99-972C-66B8CBB018CC}"/>
    <hyperlink ref="C36" r:id="rId2" xr:uid="{3FD7C8E8-B8B2-4AD4-8DCB-D23EF6811336}"/>
  </hyperlinks>
  <pageMargins left="0.7" right="0.7" top="0.75" bottom="0.75" header="0.3" footer="0.3"/>
  <pageSetup paperSize="9" orientation="portrait" horizontalDpi="4294967295" verticalDpi="4294967295" r:id="rId3"/>
  <drawing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5FBC4-5E5B-46F5-8BEC-DB27E97A08CE}">
  <dimension ref="A1:H381"/>
  <sheetViews>
    <sheetView zoomScale="94" zoomScaleNormal="100" workbookViewId="0">
      <selection activeCell="H7" sqref="H7"/>
    </sheetView>
  </sheetViews>
  <sheetFormatPr baseColWidth="10" defaultColWidth="8.6640625" defaultRowHeight="15" x14ac:dyDescent="0.2"/>
  <cols>
    <col min="1" max="1" width="3.83203125" bestFit="1" customWidth="1"/>
    <col min="2" max="2" width="19.1640625" bestFit="1" customWidth="1"/>
    <col min="3" max="3" width="23.5" customWidth="1"/>
    <col min="4" max="4" width="3.1640625" customWidth="1"/>
    <col min="5" max="5" width="33" customWidth="1"/>
    <col min="6" max="6" width="40" customWidth="1"/>
    <col min="7" max="7" width="20" customWidth="1"/>
    <col min="11" max="13" width="9.1640625" customWidth="1"/>
  </cols>
  <sheetData>
    <row r="1" spans="1:8" x14ac:dyDescent="0.2">
      <c r="B1" s="1" t="s">
        <v>0</v>
      </c>
      <c r="C1" s="97"/>
      <c r="D1" s="97"/>
      <c r="E1" s="97"/>
      <c r="F1" s="2"/>
    </row>
    <row r="2" spans="1:8" x14ac:dyDescent="0.2">
      <c r="B2" s="1" t="s">
        <v>1</v>
      </c>
      <c r="C2" s="97"/>
      <c r="D2" s="97"/>
      <c r="E2" s="97"/>
    </row>
    <row r="3" spans="1:8" x14ac:dyDescent="0.2">
      <c r="B3" s="1" t="s">
        <v>10</v>
      </c>
      <c r="C3" s="97"/>
      <c r="D3" s="97"/>
      <c r="E3" s="97"/>
      <c r="F3" s="2"/>
    </row>
    <row r="4" spans="1:8" x14ac:dyDescent="0.2">
      <c r="B4" s="1" t="s">
        <v>6</v>
      </c>
      <c r="C4" s="97"/>
      <c r="D4" s="97"/>
      <c r="E4" s="97"/>
      <c r="F4" s="2"/>
    </row>
    <row r="5" spans="1:8" x14ac:dyDescent="0.2">
      <c r="B5" s="1" t="s">
        <v>8</v>
      </c>
      <c r="C5" s="97"/>
      <c r="D5" s="97"/>
      <c r="E5" s="97"/>
      <c r="F5" s="2"/>
    </row>
    <row r="6" spans="1:8" ht="30" customHeight="1" x14ac:dyDescent="0.2">
      <c r="B6" s="6" t="s">
        <v>29</v>
      </c>
      <c r="C6" s="97"/>
      <c r="D6" s="97"/>
      <c r="E6" s="97"/>
      <c r="F6" s="2"/>
    </row>
    <row r="7" spans="1:8" ht="30" customHeight="1" x14ac:dyDescent="0.2">
      <c r="B7" s="6" t="s">
        <v>21</v>
      </c>
      <c r="C7" s="97" t="s">
        <v>20</v>
      </c>
      <c r="D7" s="97"/>
      <c r="E7" s="97"/>
      <c r="F7" s="2"/>
    </row>
    <row r="8" spans="1:8" x14ac:dyDescent="0.2">
      <c r="B8" s="3"/>
      <c r="C8" s="4"/>
      <c r="D8" s="4"/>
      <c r="E8" s="4"/>
      <c r="F8" s="2"/>
    </row>
    <row r="9" spans="1:8" x14ac:dyDescent="0.2">
      <c r="B9" s="87" t="s">
        <v>4</v>
      </c>
      <c r="C9" s="88" t="s">
        <v>5</v>
      </c>
      <c r="D9" s="89" t="s">
        <v>30</v>
      </c>
      <c r="E9" s="90"/>
      <c r="F9" s="2"/>
    </row>
    <row r="10" spans="1:8" x14ac:dyDescent="0.2">
      <c r="B10" s="87"/>
      <c r="C10" s="88"/>
      <c r="D10" s="91" t="s">
        <v>7</v>
      </c>
      <c r="E10" s="91"/>
      <c r="F10" s="2"/>
    </row>
    <row r="11" spans="1:8" x14ac:dyDescent="0.2">
      <c r="B11" s="2"/>
      <c r="C11" s="2"/>
      <c r="D11" s="5"/>
      <c r="E11" s="5"/>
      <c r="F11" s="2"/>
    </row>
    <row r="12" spans="1:8" ht="16" thickBot="1" x14ac:dyDescent="0.25">
      <c r="B12" s="2"/>
      <c r="C12" s="19" t="s">
        <v>171</v>
      </c>
      <c r="D12" s="2"/>
      <c r="E12" s="2"/>
      <c r="F12" s="2"/>
    </row>
    <row r="13" spans="1:8" ht="16" thickBot="1" x14ac:dyDescent="0.25">
      <c r="A13" s="17" t="s">
        <v>36</v>
      </c>
      <c r="B13" s="57" t="s">
        <v>3</v>
      </c>
      <c r="C13" s="55" t="s">
        <v>9</v>
      </c>
      <c r="D13" s="2" t="s">
        <v>12</v>
      </c>
      <c r="E13" s="55" t="s">
        <v>158</v>
      </c>
      <c r="F13" s="56" t="s">
        <v>13</v>
      </c>
      <c r="G13" s="83" t="s">
        <v>144</v>
      </c>
      <c r="H13" s="84" t="s">
        <v>42</v>
      </c>
    </row>
    <row r="14" spans="1:8" x14ac:dyDescent="0.2">
      <c r="A14" s="11">
        <f>ROW()-13</f>
        <v>1</v>
      </c>
      <c r="B14" s="79"/>
      <c r="C14" s="80" t="str">
        <f>IF('96-wells Plate'!C10=0,"",'96-wells Plate'!C10)</f>
        <v/>
      </c>
      <c r="D14" s="11"/>
      <c r="E14" s="80" t="str">
        <f>'96-wells Plate'!K10</f>
        <v/>
      </c>
      <c r="F14" s="79"/>
      <c r="G14" s="81">
        <f>'96-wells Plate'!A10</f>
        <v>0</v>
      </c>
      <c r="H14" s="81" t="str">
        <f>'96-wells Plate'!B10</f>
        <v>A01</v>
      </c>
    </row>
    <row r="15" spans="1:8" x14ac:dyDescent="0.2">
      <c r="A15" s="11">
        <f t="shared" ref="A15:A78" si="0">ROW()-13</f>
        <v>2</v>
      </c>
      <c r="B15" s="18"/>
      <c r="C15" s="18" t="str">
        <f>IF('96-wells Plate'!C11=0,"",'96-wells Plate'!C11)</f>
        <v/>
      </c>
      <c r="D15" s="11"/>
      <c r="E15" s="18" t="str">
        <f>'96-wells Plate'!K11</f>
        <v/>
      </c>
      <c r="F15" s="18"/>
      <c r="G15" s="12">
        <f>'96-wells Plate'!A11</f>
        <v>0</v>
      </c>
      <c r="H15" s="12" t="str">
        <f>'96-wells Plate'!B11</f>
        <v>A02</v>
      </c>
    </row>
    <row r="16" spans="1:8" x14ac:dyDescent="0.2">
      <c r="A16" s="11">
        <f t="shared" si="0"/>
        <v>3</v>
      </c>
      <c r="B16" s="80"/>
      <c r="C16" s="80" t="str">
        <f>IF('96-wells Plate'!C12=0,"",'96-wells Plate'!C12)</f>
        <v/>
      </c>
      <c r="D16" s="11"/>
      <c r="E16" s="80" t="str">
        <f>'96-wells Plate'!K12</f>
        <v/>
      </c>
      <c r="F16" s="80"/>
      <c r="G16" s="82">
        <f>'96-wells Plate'!A12</f>
        <v>0</v>
      </c>
      <c r="H16" s="82" t="str">
        <f>'96-wells Plate'!B12</f>
        <v>A03</v>
      </c>
    </row>
    <row r="17" spans="1:8" x14ac:dyDescent="0.2">
      <c r="A17" s="11">
        <f t="shared" si="0"/>
        <v>4</v>
      </c>
      <c r="B17" s="18"/>
      <c r="C17" s="18" t="str">
        <f>IF('96-wells Plate'!C13=0,"",'96-wells Plate'!C13)</f>
        <v/>
      </c>
      <c r="D17" s="11"/>
      <c r="E17" s="18" t="str">
        <f>'96-wells Plate'!K13</f>
        <v/>
      </c>
      <c r="F17" s="18"/>
      <c r="G17" s="12">
        <f>'96-wells Plate'!A13</f>
        <v>0</v>
      </c>
      <c r="H17" s="12" t="str">
        <f>'96-wells Plate'!B13</f>
        <v>A04</v>
      </c>
    </row>
    <row r="18" spans="1:8" x14ac:dyDescent="0.2">
      <c r="A18" s="11">
        <f t="shared" si="0"/>
        <v>5</v>
      </c>
      <c r="B18" s="80"/>
      <c r="C18" s="80" t="str">
        <f>IF('96-wells Plate'!C14=0,"",'96-wells Plate'!C14)</f>
        <v/>
      </c>
      <c r="D18" s="11"/>
      <c r="E18" s="80" t="str">
        <f>'96-wells Plate'!K14</f>
        <v/>
      </c>
      <c r="F18" s="80"/>
      <c r="G18" s="82">
        <f>'96-wells Plate'!A14</f>
        <v>0</v>
      </c>
      <c r="H18" s="82" t="str">
        <f>'96-wells Plate'!B14</f>
        <v>A05</v>
      </c>
    </row>
    <row r="19" spans="1:8" x14ac:dyDescent="0.2">
      <c r="A19" s="11">
        <f t="shared" si="0"/>
        <v>6</v>
      </c>
      <c r="B19" s="18"/>
      <c r="C19" s="18" t="str">
        <f>IF('96-wells Plate'!C15=0,"",'96-wells Plate'!C15)</f>
        <v/>
      </c>
      <c r="D19" s="11"/>
      <c r="E19" s="18" t="str">
        <f>'96-wells Plate'!K15</f>
        <v/>
      </c>
      <c r="F19" s="18"/>
      <c r="G19" s="12">
        <f>'96-wells Plate'!A15</f>
        <v>0</v>
      </c>
      <c r="H19" s="12" t="str">
        <f>'96-wells Plate'!B15</f>
        <v>A06</v>
      </c>
    </row>
    <row r="20" spans="1:8" x14ac:dyDescent="0.2">
      <c r="A20" s="11">
        <f t="shared" si="0"/>
        <v>7</v>
      </c>
      <c r="B20" s="80"/>
      <c r="C20" s="80" t="str">
        <f>IF('96-wells Plate'!C16=0,"",'96-wells Plate'!C16)</f>
        <v/>
      </c>
      <c r="D20" s="11"/>
      <c r="E20" s="80" t="str">
        <f>'96-wells Plate'!K16</f>
        <v/>
      </c>
      <c r="F20" s="80"/>
      <c r="G20" s="82">
        <f>'96-wells Plate'!A16</f>
        <v>0</v>
      </c>
      <c r="H20" s="82" t="str">
        <f>'96-wells Plate'!B16</f>
        <v>A07</v>
      </c>
    </row>
    <row r="21" spans="1:8" x14ac:dyDescent="0.2">
      <c r="A21" s="11">
        <f t="shared" si="0"/>
        <v>8</v>
      </c>
      <c r="B21" s="18"/>
      <c r="C21" s="18" t="str">
        <f>IF('96-wells Plate'!C17=0,"",'96-wells Plate'!C17)</f>
        <v/>
      </c>
      <c r="D21" s="11"/>
      <c r="E21" s="18" t="str">
        <f>'96-wells Plate'!K17</f>
        <v/>
      </c>
      <c r="F21" s="18"/>
      <c r="G21" s="12">
        <f>'96-wells Plate'!A17</f>
        <v>0</v>
      </c>
      <c r="H21" s="12" t="str">
        <f>'96-wells Plate'!B17</f>
        <v>A08</v>
      </c>
    </row>
    <row r="22" spans="1:8" x14ac:dyDescent="0.2">
      <c r="A22" s="11">
        <f t="shared" si="0"/>
        <v>9</v>
      </c>
      <c r="B22" s="79"/>
      <c r="C22" s="80" t="str">
        <f>IF('96-wells Plate'!C18=0,"",'96-wells Plate'!C18)</f>
        <v/>
      </c>
      <c r="D22" s="11"/>
      <c r="E22" s="80" t="str">
        <f>'96-wells Plate'!K18</f>
        <v/>
      </c>
      <c r="F22" s="79"/>
      <c r="G22" s="81">
        <f>'96-wells Plate'!A18</f>
        <v>0</v>
      </c>
      <c r="H22" s="81" t="str">
        <f>'96-wells Plate'!B18</f>
        <v>A09</v>
      </c>
    </row>
    <row r="23" spans="1:8" x14ac:dyDescent="0.2">
      <c r="A23" s="11">
        <f t="shared" si="0"/>
        <v>10</v>
      </c>
      <c r="B23" s="18"/>
      <c r="C23" s="18" t="str">
        <f>IF('96-wells Plate'!C19=0,"",'96-wells Plate'!C19)</f>
        <v/>
      </c>
      <c r="D23" s="11"/>
      <c r="E23" s="18" t="str">
        <f>'96-wells Plate'!K19</f>
        <v/>
      </c>
      <c r="F23" s="18"/>
      <c r="G23" s="12">
        <f>'96-wells Plate'!A19</f>
        <v>0</v>
      </c>
      <c r="H23" s="12" t="str">
        <f>'96-wells Plate'!B19</f>
        <v>A10</v>
      </c>
    </row>
    <row r="24" spans="1:8" x14ac:dyDescent="0.2">
      <c r="A24" s="11">
        <f t="shared" si="0"/>
        <v>11</v>
      </c>
      <c r="B24" s="80"/>
      <c r="C24" s="80" t="str">
        <f>IF('96-wells Plate'!C20=0,"",'96-wells Plate'!C20)</f>
        <v/>
      </c>
      <c r="D24" s="11"/>
      <c r="E24" s="80" t="str">
        <f>'96-wells Plate'!K20</f>
        <v/>
      </c>
      <c r="F24" s="80"/>
      <c r="G24" s="82">
        <f>'96-wells Plate'!A20</f>
        <v>0</v>
      </c>
      <c r="H24" s="82" t="str">
        <f>'96-wells Plate'!B20</f>
        <v>A11</v>
      </c>
    </row>
    <row r="25" spans="1:8" x14ac:dyDescent="0.2">
      <c r="A25" s="11">
        <f t="shared" si="0"/>
        <v>12</v>
      </c>
      <c r="B25" s="18"/>
      <c r="C25" s="18" t="str">
        <f>IF('96-wells Plate'!C21=0,"",'96-wells Plate'!C21)</f>
        <v/>
      </c>
      <c r="D25" s="11"/>
      <c r="E25" s="18" t="str">
        <f>'96-wells Plate'!K21</f>
        <v/>
      </c>
      <c r="F25" s="18"/>
      <c r="G25" s="12">
        <f>'96-wells Plate'!A21</f>
        <v>0</v>
      </c>
      <c r="H25" s="12" t="str">
        <f>'96-wells Plate'!B21</f>
        <v>A12</v>
      </c>
    </row>
    <row r="26" spans="1:8" x14ac:dyDescent="0.2">
      <c r="A26" s="11">
        <f t="shared" si="0"/>
        <v>13</v>
      </c>
      <c r="B26" s="80"/>
      <c r="C26" s="80" t="str">
        <f>IF('96-wells Plate'!C22=0,"",'96-wells Plate'!C22)</f>
        <v/>
      </c>
      <c r="D26" s="11"/>
      <c r="E26" s="80" t="str">
        <f>'96-wells Plate'!K22</f>
        <v/>
      </c>
      <c r="F26" s="80"/>
      <c r="G26" s="82">
        <f>'96-wells Plate'!A22</f>
        <v>0</v>
      </c>
      <c r="H26" s="82" t="str">
        <f>'96-wells Plate'!B22</f>
        <v>B03</v>
      </c>
    </row>
    <row r="27" spans="1:8" x14ac:dyDescent="0.2">
      <c r="A27" s="11">
        <f t="shared" si="0"/>
        <v>14</v>
      </c>
      <c r="B27" s="18"/>
      <c r="C27" s="18" t="str">
        <f>IF('96-wells Plate'!C23=0,"",'96-wells Plate'!C23)</f>
        <v/>
      </c>
      <c r="D27" s="11"/>
      <c r="E27" s="18" t="str">
        <f>'96-wells Plate'!K23</f>
        <v/>
      </c>
      <c r="F27" s="18"/>
      <c r="G27" s="12">
        <f>'96-wells Plate'!A23</f>
        <v>0</v>
      </c>
      <c r="H27" s="12" t="str">
        <f>'96-wells Plate'!B23</f>
        <v>B04</v>
      </c>
    </row>
    <row r="28" spans="1:8" x14ac:dyDescent="0.2">
      <c r="A28" s="11">
        <f t="shared" si="0"/>
        <v>15</v>
      </c>
      <c r="B28" s="80"/>
      <c r="C28" s="80" t="str">
        <f>IF('96-wells Plate'!C24=0,"",'96-wells Plate'!C24)</f>
        <v/>
      </c>
      <c r="D28" s="11"/>
      <c r="E28" s="80" t="str">
        <f>'96-wells Plate'!K24</f>
        <v/>
      </c>
      <c r="F28" s="80"/>
      <c r="G28" s="82">
        <f>'96-wells Plate'!A24</f>
        <v>0</v>
      </c>
      <c r="H28" s="82" t="str">
        <f>'96-wells Plate'!B24</f>
        <v>B05</v>
      </c>
    </row>
    <row r="29" spans="1:8" x14ac:dyDescent="0.2">
      <c r="A29" s="11">
        <f t="shared" si="0"/>
        <v>16</v>
      </c>
      <c r="B29" s="18"/>
      <c r="C29" s="18" t="str">
        <f>IF('96-wells Plate'!C25=0,"",'96-wells Plate'!C25)</f>
        <v/>
      </c>
      <c r="D29" s="11"/>
      <c r="E29" s="18" t="str">
        <f>'96-wells Plate'!K25</f>
        <v/>
      </c>
      <c r="F29" s="18"/>
      <c r="G29" s="12">
        <f>'96-wells Plate'!A25</f>
        <v>0</v>
      </c>
      <c r="H29" s="12" t="str">
        <f>'96-wells Plate'!B25</f>
        <v>B06</v>
      </c>
    </row>
    <row r="30" spans="1:8" x14ac:dyDescent="0.2">
      <c r="A30" s="11">
        <f t="shared" si="0"/>
        <v>17</v>
      </c>
      <c r="B30" s="79"/>
      <c r="C30" s="80" t="str">
        <f>IF('96-wells Plate'!C26=0,"",'96-wells Plate'!C26)</f>
        <v/>
      </c>
      <c r="D30" s="11"/>
      <c r="E30" s="80" t="str">
        <f>'96-wells Plate'!K26</f>
        <v/>
      </c>
      <c r="F30" s="79"/>
      <c r="G30" s="81">
        <f>'96-wells Plate'!A26</f>
        <v>0</v>
      </c>
      <c r="H30" s="81" t="str">
        <f>'96-wells Plate'!B26</f>
        <v>B07</v>
      </c>
    </row>
    <row r="31" spans="1:8" x14ac:dyDescent="0.2">
      <c r="A31" s="11">
        <f t="shared" si="0"/>
        <v>18</v>
      </c>
      <c r="B31" s="18"/>
      <c r="C31" s="18" t="str">
        <f>IF('96-wells Plate'!C27=0,"",'96-wells Plate'!C27)</f>
        <v/>
      </c>
      <c r="D31" s="11"/>
      <c r="E31" s="18" t="str">
        <f>'96-wells Plate'!K27</f>
        <v/>
      </c>
      <c r="F31" s="18"/>
      <c r="G31" s="12">
        <f>'96-wells Plate'!A27</f>
        <v>0</v>
      </c>
      <c r="H31" s="12" t="str">
        <f>'96-wells Plate'!B27</f>
        <v>B08</v>
      </c>
    </row>
    <row r="32" spans="1:8" x14ac:dyDescent="0.2">
      <c r="A32" s="11">
        <f t="shared" si="0"/>
        <v>19</v>
      </c>
      <c r="B32" s="80"/>
      <c r="C32" s="80" t="str">
        <f>IF('96-wells Plate'!C28=0,"",'96-wells Plate'!C28)</f>
        <v/>
      </c>
      <c r="D32" s="11"/>
      <c r="E32" s="80" t="str">
        <f>'96-wells Plate'!K28</f>
        <v/>
      </c>
      <c r="F32" s="80"/>
      <c r="G32" s="82">
        <f>'96-wells Plate'!A28</f>
        <v>0</v>
      </c>
      <c r="H32" s="82" t="str">
        <f>'96-wells Plate'!B28</f>
        <v>B09</v>
      </c>
    </row>
    <row r="33" spans="1:8" x14ac:dyDescent="0.2">
      <c r="A33" s="11">
        <f t="shared" si="0"/>
        <v>20</v>
      </c>
      <c r="B33" s="18"/>
      <c r="C33" s="18" t="str">
        <f>IF('96-wells Plate'!C29=0,"",'96-wells Plate'!C29)</f>
        <v/>
      </c>
      <c r="D33" s="11"/>
      <c r="E33" s="18" t="str">
        <f>'96-wells Plate'!K29</f>
        <v/>
      </c>
      <c r="F33" s="18"/>
      <c r="G33" s="12">
        <f>'96-wells Plate'!A29</f>
        <v>0</v>
      </c>
      <c r="H33" s="12" t="str">
        <f>'96-wells Plate'!B29</f>
        <v>B10</v>
      </c>
    </row>
    <row r="34" spans="1:8" x14ac:dyDescent="0.2">
      <c r="A34" s="11">
        <f t="shared" si="0"/>
        <v>21</v>
      </c>
      <c r="B34" s="80"/>
      <c r="C34" s="80" t="str">
        <f>IF('96-wells Plate'!C30=0,"",'96-wells Plate'!C30)</f>
        <v/>
      </c>
      <c r="D34" s="11"/>
      <c r="E34" s="80" t="str">
        <f>'96-wells Plate'!K30</f>
        <v/>
      </c>
      <c r="F34" s="80"/>
      <c r="G34" s="82">
        <f>'96-wells Plate'!A30</f>
        <v>0</v>
      </c>
      <c r="H34" s="82" t="str">
        <f>'96-wells Plate'!B30</f>
        <v>B11</v>
      </c>
    </row>
    <row r="35" spans="1:8" x14ac:dyDescent="0.2">
      <c r="A35" s="11">
        <f t="shared" si="0"/>
        <v>22</v>
      </c>
      <c r="B35" s="18"/>
      <c r="C35" s="18" t="str">
        <f>IF('96-wells Plate'!C31=0,"",'96-wells Plate'!C31)</f>
        <v/>
      </c>
      <c r="D35" s="11"/>
      <c r="E35" s="18" t="str">
        <f>'96-wells Plate'!K31</f>
        <v/>
      </c>
      <c r="F35" s="18"/>
      <c r="G35" s="12">
        <f>'96-wells Plate'!A31</f>
        <v>0</v>
      </c>
      <c r="H35" s="12" t="str">
        <f>'96-wells Plate'!B31</f>
        <v>B12</v>
      </c>
    </row>
    <row r="36" spans="1:8" x14ac:dyDescent="0.2">
      <c r="A36" s="11">
        <f t="shared" si="0"/>
        <v>23</v>
      </c>
      <c r="B36" s="80"/>
      <c r="C36" s="80" t="str">
        <f>IF('96-wells Plate'!C32=0,"",'96-wells Plate'!C32)</f>
        <v/>
      </c>
      <c r="D36" s="11"/>
      <c r="E36" s="80" t="str">
        <f>'96-wells Plate'!K32</f>
        <v/>
      </c>
      <c r="F36" s="80"/>
      <c r="G36" s="82">
        <f>'96-wells Plate'!A32</f>
        <v>0</v>
      </c>
      <c r="H36" s="82" t="str">
        <f>'96-wells Plate'!B32</f>
        <v>C01</v>
      </c>
    </row>
    <row r="37" spans="1:8" x14ac:dyDescent="0.2">
      <c r="A37" s="11">
        <f t="shared" si="0"/>
        <v>24</v>
      </c>
      <c r="B37" s="18"/>
      <c r="C37" s="18" t="str">
        <f>IF('96-wells Plate'!C33=0,"",'96-wells Plate'!C33)</f>
        <v/>
      </c>
      <c r="D37" s="11"/>
      <c r="E37" s="18" t="str">
        <f>'96-wells Plate'!K33</f>
        <v/>
      </c>
      <c r="F37" s="18"/>
      <c r="G37" s="12">
        <f>'96-wells Plate'!A33</f>
        <v>0</v>
      </c>
      <c r="H37" s="12" t="str">
        <f>'96-wells Plate'!B33</f>
        <v>C02</v>
      </c>
    </row>
    <row r="38" spans="1:8" x14ac:dyDescent="0.2">
      <c r="A38" s="11">
        <f t="shared" si="0"/>
        <v>25</v>
      </c>
      <c r="B38" s="79"/>
      <c r="C38" s="80" t="str">
        <f>IF('96-wells Plate'!C34=0,"",'96-wells Plate'!C34)</f>
        <v/>
      </c>
      <c r="D38" s="11"/>
      <c r="E38" s="80" t="str">
        <f>'96-wells Plate'!K34</f>
        <v/>
      </c>
      <c r="F38" s="79"/>
      <c r="G38" s="81">
        <f>'96-wells Plate'!A34</f>
        <v>0</v>
      </c>
      <c r="H38" s="81" t="str">
        <f>'96-wells Plate'!B34</f>
        <v>C03</v>
      </c>
    </row>
    <row r="39" spans="1:8" x14ac:dyDescent="0.2">
      <c r="A39" s="11">
        <f t="shared" si="0"/>
        <v>26</v>
      </c>
      <c r="B39" s="18"/>
      <c r="C39" s="18" t="str">
        <f>IF('96-wells Plate'!C35=0,"",'96-wells Plate'!C35)</f>
        <v/>
      </c>
      <c r="D39" s="11"/>
      <c r="E39" s="18" t="str">
        <f>'96-wells Plate'!K35</f>
        <v/>
      </c>
      <c r="F39" s="18"/>
      <c r="G39" s="12">
        <f>'96-wells Plate'!A35</f>
        <v>0</v>
      </c>
      <c r="H39" s="12" t="str">
        <f>'96-wells Plate'!B35</f>
        <v>C04</v>
      </c>
    </row>
    <row r="40" spans="1:8" x14ac:dyDescent="0.2">
      <c r="A40" s="11">
        <f t="shared" si="0"/>
        <v>27</v>
      </c>
      <c r="B40" s="80"/>
      <c r="C40" s="80" t="str">
        <f>IF('96-wells Plate'!C36=0,"",'96-wells Plate'!C36)</f>
        <v/>
      </c>
      <c r="D40" s="11"/>
      <c r="E40" s="80" t="str">
        <f>'96-wells Plate'!K36</f>
        <v/>
      </c>
      <c r="F40" s="80"/>
      <c r="G40" s="82">
        <f>'96-wells Plate'!A36</f>
        <v>0</v>
      </c>
      <c r="H40" s="82" t="str">
        <f>'96-wells Plate'!B36</f>
        <v>C05</v>
      </c>
    </row>
    <row r="41" spans="1:8" x14ac:dyDescent="0.2">
      <c r="A41" s="11">
        <f t="shared" si="0"/>
        <v>28</v>
      </c>
      <c r="B41" s="18"/>
      <c r="C41" s="18" t="str">
        <f>IF('96-wells Plate'!C37=0,"",'96-wells Plate'!C37)</f>
        <v/>
      </c>
      <c r="D41" s="11"/>
      <c r="E41" s="18" t="str">
        <f>'96-wells Plate'!K37</f>
        <v/>
      </c>
      <c r="F41" s="18"/>
      <c r="G41" s="12">
        <f>'96-wells Plate'!A37</f>
        <v>0</v>
      </c>
      <c r="H41" s="12" t="str">
        <f>'96-wells Plate'!B37</f>
        <v>C06</v>
      </c>
    </row>
    <row r="42" spans="1:8" x14ac:dyDescent="0.2">
      <c r="A42" s="11">
        <f t="shared" si="0"/>
        <v>29</v>
      </c>
      <c r="B42" s="80"/>
      <c r="C42" s="80" t="str">
        <f>IF('96-wells Plate'!C38=0,"",'96-wells Plate'!C38)</f>
        <v/>
      </c>
      <c r="D42" s="11"/>
      <c r="E42" s="80" t="str">
        <f>'96-wells Plate'!K38</f>
        <v/>
      </c>
      <c r="F42" s="80"/>
      <c r="G42" s="82">
        <f>'96-wells Plate'!A38</f>
        <v>0</v>
      </c>
      <c r="H42" s="82" t="str">
        <f>'96-wells Plate'!B38</f>
        <v>C07</v>
      </c>
    </row>
    <row r="43" spans="1:8" x14ac:dyDescent="0.2">
      <c r="A43" s="11">
        <f t="shared" si="0"/>
        <v>30</v>
      </c>
      <c r="B43" s="18"/>
      <c r="C43" s="18" t="str">
        <f>IF('96-wells Plate'!C39=0,"",'96-wells Plate'!C39)</f>
        <v/>
      </c>
      <c r="D43" s="11"/>
      <c r="E43" s="18" t="str">
        <f>'96-wells Plate'!K39</f>
        <v/>
      </c>
      <c r="F43" s="18"/>
      <c r="G43" s="12">
        <f>'96-wells Plate'!A39</f>
        <v>0</v>
      </c>
      <c r="H43" s="12" t="str">
        <f>'96-wells Plate'!B39</f>
        <v>C08</v>
      </c>
    </row>
    <row r="44" spans="1:8" x14ac:dyDescent="0.2">
      <c r="A44" s="11">
        <f t="shared" si="0"/>
        <v>31</v>
      </c>
      <c r="B44" s="80"/>
      <c r="C44" s="80" t="str">
        <f>IF('96-wells Plate'!C40=0,"",'96-wells Plate'!C40)</f>
        <v/>
      </c>
      <c r="D44" s="11"/>
      <c r="E44" s="80" t="str">
        <f>'96-wells Plate'!K40</f>
        <v/>
      </c>
      <c r="F44" s="80"/>
      <c r="G44" s="82">
        <f>'96-wells Plate'!A40</f>
        <v>0</v>
      </c>
      <c r="H44" s="82" t="str">
        <f>'96-wells Plate'!B40</f>
        <v>C09</v>
      </c>
    </row>
    <row r="45" spans="1:8" x14ac:dyDescent="0.2">
      <c r="A45" s="11">
        <f t="shared" si="0"/>
        <v>32</v>
      </c>
      <c r="B45" s="18"/>
      <c r="C45" s="18" t="str">
        <f>IF('96-wells Plate'!C41=0,"",'96-wells Plate'!C41)</f>
        <v/>
      </c>
      <c r="D45" s="11"/>
      <c r="E45" s="18" t="str">
        <f>'96-wells Plate'!K41</f>
        <v/>
      </c>
      <c r="F45" s="18"/>
      <c r="G45" s="12">
        <f>'96-wells Plate'!A41</f>
        <v>0</v>
      </c>
      <c r="H45" s="12" t="str">
        <f>'96-wells Plate'!B41</f>
        <v>C10</v>
      </c>
    </row>
    <row r="46" spans="1:8" x14ac:dyDescent="0.2">
      <c r="A46" s="11">
        <f t="shared" si="0"/>
        <v>33</v>
      </c>
      <c r="B46" s="79"/>
      <c r="C46" s="80" t="str">
        <f>IF('96-wells Plate'!C42=0,"",'96-wells Plate'!C42)</f>
        <v/>
      </c>
      <c r="D46" s="11"/>
      <c r="E46" s="80" t="str">
        <f>'96-wells Plate'!K42</f>
        <v/>
      </c>
      <c r="F46" s="79"/>
      <c r="G46" s="81">
        <f>'96-wells Plate'!A42</f>
        <v>0</v>
      </c>
      <c r="H46" s="81" t="str">
        <f>'96-wells Plate'!B42</f>
        <v>C11</v>
      </c>
    </row>
    <row r="47" spans="1:8" x14ac:dyDescent="0.2">
      <c r="A47" s="11">
        <f t="shared" si="0"/>
        <v>34</v>
      </c>
      <c r="B47" s="18"/>
      <c r="C47" s="18" t="str">
        <f>IF('96-wells Plate'!C43=0,"",'96-wells Plate'!C43)</f>
        <v/>
      </c>
      <c r="D47" s="11"/>
      <c r="E47" s="18" t="str">
        <f>'96-wells Plate'!K43</f>
        <v/>
      </c>
      <c r="F47" s="18"/>
      <c r="G47" s="12">
        <f>'96-wells Plate'!A43</f>
        <v>0</v>
      </c>
      <c r="H47" s="12" t="str">
        <f>'96-wells Plate'!B43</f>
        <v>C12</v>
      </c>
    </row>
    <row r="48" spans="1:8" x14ac:dyDescent="0.2">
      <c r="A48" s="11">
        <f t="shared" si="0"/>
        <v>35</v>
      </c>
      <c r="B48" s="80"/>
      <c r="C48" s="80" t="str">
        <f>IF('96-wells Plate'!C44=0,"",'96-wells Plate'!C44)</f>
        <v/>
      </c>
      <c r="D48" s="11"/>
      <c r="E48" s="80" t="str">
        <f>'96-wells Plate'!K44</f>
        <v/>
      </c>
      <c r="F48" s="80"/>
      <c r="G48" s="82">
        <f>'96-wells Plate'!A44</f>
        <v>0</v>
      </c>
      <c r="H48" s="82" t="str">
        <f>'96-wells Plate'!B44</f>
        <v>D03</v>
      </c>
    </row>
    <row r="49" spans="1:8" x14ac:dyDescent="0.2">
      <c r="A49" s="11">
        <f t="shared" si="0"/>
        <v>36</v>
      </c>
      <c r="B49" s="18"/>
      <c r="C49" s="18" t="str">
        <f>IF('96-wells Plate'!C45=0,"",'96-wells Plate'!C45)</f>
        <v/>
      </c>
      <c r="D49" s="11"/>
      <c r="E49" s="18" t="str">
        <f>'96-wells Plate'!K45</f>
        <v/>
      </c>
      <c r="F49" s="18"/>
      <c r="G49" s="12">
        <f>'96-wells Plate'!A45</f>
        <v>0</v>
      </c>
      <c r="H49" s="12" t="str">
        <f>'96-wells Plate'!B45</f>
        <v>D04</v>
      </c>
    </row>
    <row r="50" spans="1:8" x14ac:dyDescent="0.2">
      <c r="A50" s="11">
        <f t="shared" si="0"/>
        <v>37</v>
      </c>
      <c r="B50" s="80"/>
      <c r="C50" s="80" t="str">
        <f>IF('96-wells Plate'!C46=0,"",'96-wells Plate'!C46)</f>
        <v/>
      </c>
      <c r="D50" s="11"/>
      <c r="E50" s="80" t="str">
        <f>'96-wells Plate'!K46</f>
        <v/>
      </c>
      <c r="F50" s="80"/>
      <c r="G50" s="82">
        <f>'96-wells Plate'!A46</f>
        <v>0</v>
      </c>
      <c r="H50" s="82" t="str">
        <f>'96-wells Plate'!B46</f>
        <v>D05</v>
      </c>
    </row>
    <row r="51" spans="1:8" x14ac:dyDescent="0.2">
      <c r="A51" s="11">
        <f t="shared" si="0"/>
        <v>38</v>
      </c>
      <c r="B51" s="18"/>
      <c r="C51" s="18" t="str">
        <f>IF('96-wells Plate'!C47=0,"",'96-wells Plate'!C47)</f>
        <v/>
      </c>
      <c r="D51" s="11"/>
      <c r="E51" s="18" t="str">
        <f>'96-wells Plate'!K47</f>
        <v/>
      </c>
      <c r="F51" s="18"/>
      <c r="G51" s="12">
        <f>'96-wells Plate'!A47</f>
        <v>0</v>
      </c>
      <c r="H51" s="12" t="str">
        <f>'96-wells Plate'!B47</f>
        <v>D06</v>
      </c>
    </row>
    <row r="52" spans="1:8" x14ac:dyDescent="0.2">
      <c r="A52" s="11">
        <f t="shared" si="0"/>
        <v>39</v>
      </c>
      <c r="B52" s="80"/>
      <c r="C52" s="80" t="str">
        <f>IF('96-wells Plate'!C48=0,"",'96-wells Plate'!C48)</f>
        <v/>
      </c>
      <c r="D52" s="11"/>
      <c r="E52" s="80" t="str">
        <f>'96-wells Plate'!K48</f>
        <v/>
      </c>
      <c r="F52" s="80"/>
      <c r="G52" s="82">
        <f>'96-wells Plate'!A48</f>
        <v>0</v>
      </c>
      <c r="H52" s="82" t="str">
        <f>'96-wells Plate'!B48</f>
        <v>D07</v>
      </c>
    </row>
    <row r="53" spans="1:8" x14ac:dyDescent="0.2">
      <c r="A53" s="11">
        <f t="shared" si="0"/>
        <v>40</v>
      </c>
      <c r="B53" s="18"/>
      <c r="C53" s="18" t="str">
        <f>IF('96-wells Plate'!C49=0,"",'96-wells Plate'!C49)</f>
        <v/>
      </c>
      <c r="D53" s="11"/>
      <c r="E53" s="18" t="str">
        <f>'96-wells Plate'!K49</f>
        <v/>
      </c>
      <c r="F53" s="18"/>
      <c r="G53" s="12">
        <f>'96-wells Plate'!A49</f>
        <v>0</v>
      </c>
      <c r="H53" s="12" t="str">
        <f>'96-wells Plate'!B49</f>
        <v>D08</v>
      </c>
    </row>
    <row r="54" spans="1:8" x14ac:dyDescent="0.2">
      <c r="A54" s="11">
        <f t="shared" si="0"/>
        <v>41</v>
      </c>
      <c r="B54" s="79"/>
      <c r="C54" s="80" t="str">
        <f>IF('96-wells Plate'!C50=0,"",'96-wells Plate'!C50)</f>
        <v/>
      </c>
      <c r="D54" s="11"/>
      <c r="E54" s="80" t="str">
        <f>'96-wells Plate'!K50</f>
        <v/>
      </c>
      <c r="F54" s="79"/>
      <c r="G54" s="81">
        <f>'96-wells Plate'!A50</f>
        <v>0</v>
      </c>
      <c r="H54" s="81" t="str">
        <f>'96-wells Plate'!B50</f>
        <v>D09</v>
      </c>
    </row>
    <row r="55" spans="1:8" x14ac:dyDescent="0.2">
      <c r="A55" s="11">
        <f t="shared" si="0"/>
        <v>42</v>
      </c>
      <c r="B55" s="18"/>
      <c r="C55" s="18" t="str">
        <f>IF('96-wells Plate'!C51=0,"",'96-wells Plate'!C51)</f>
        <v/>
      </c>
      <c r="D55" s="11"/>
      <c r="E55" s="18" t="str">
        <f>'96-wells Plate'!K51</f>
        <v/>
      </c>
      <c r="F55" s="18"/>
      <c r="G55" s="12">
        <f>'96-wells Plate'!A51</f>
        <v>0</v>
      </c>
      <c r="H55" s="12" t="str">
        <f>'96-wells Plate'!B51</f>
        <v>D10</v>
      </c>
    </row>
    <row r="56" spans="1:8" x14ac:dyDescent="0.2">
      <c r="A56" s="11">
        <f t="shared" si="0"/>
        <v>43</v>
      </c>
      <c r="B56" s="80"/>
      <c r="C56" s="80" t="str">
        <f>IF('96-wells Plate'!C52=0,"",'96-wells Plate'!C52)</f>
        <v/>
      </c>
      <c r="D56" s="11"/>
      <c r="E56" s="80" t="str">
        <f>'96-wells Plate'!K52</f>
        <v/>
      </c>
      <c r="F56" s="80"/>
      <c r="G56" s="82">
        <f>'96-wells Plate'!A52</f>
        <v>0</v>
      </c>
      <c r="H56" s="82" t="str">
        <f>'96-wells Plate'!B52</f>
        <v>D11</v>
      </c>
    </row>
    <row r="57" spans="1:8" x14ac:dyDescent="0.2">
      <c r="A57" s="11">
        <f t="shared" si="0"/>
        <v>44</v>
      </c>
      <c r="B57" s="18"/>
      <c r="C57" s="18" t="str">
        <f>IF('96-wells Plate'!C53=0,"",'96-wells Plate'!C53)</f>
        <v/>
      </c>
      <c r="D57" s="11"/>
      <c r="E57" s="18" t="str">
        <f>'96-wells Plate'!K53</f>
        <v/>
      </c>
      <c r="F57" s="18"/>
      <c r="G57" s="12">
        <f>'96-wells Plate'!A53</f>
        <v>0</v>
      </c>
      <c r="H57" s="12" t="str">
        <f>'96-wells Plate'!B53</f>
        <v>D12</v>
      </c>
    </row>
    <row r="58" spans="1:8" x14ac:dyDescent="0.2">
      <c r="A58" s="11">
        <f t="shared" si="0"/>
        <v>45</v>
      </c>
      <c r="B58" s="80"/>
      <c r="C58" s="80" t="str">
        <f>IF('96-wells Plate'!C54=0,"",'96-wells Plate'!C54)</f>
        <v/>
      </c>
      <c r="D58" s="11"/>
      <c r="E58" s="80" t="str">
        <f>'96-wells Plate'!K54</f>
        <v/>
      </c>
      <c r="F58" s="80"/>
      <c r="G58" s="82">
        <f>'96-wells Plate'!A54</f>
        <v>0</v>
      </c>
      <c r="H58" s="82" t="str">
        <f>'96-wells Plate'!B54</f>
        <v>E01</v>
      </c>
    </row>
    <row r="59" spans="1:8" x14ac:dyDescent="0.2">
      <c r="A59" s="11">
        <f t="shared" si="0"/>
        <v>46</v>
      </c>
      <c r="B59" s="18"/>
      <c r="C59" s="18" t="str">
        <f>IF('96-wells Plate'!C55=0,"",'96-wells Plate'!C55)</f>
        <v/>
      </c>
      <c r="D59" s="11"/>
      <c r="E59" s="18" t="str">
        <f>'96-wells Plate'!K55</f>
        <v/>
      </c>
      <c r="F59" s="18"/>
      <c r="G59" s="12">
        <f>'96-wells Plate'!A55</f>
        <v>0</v>
      </c>
      <c r="H59" s="12" t="str">
        <f>'96-wells Plate'!B55</f>
        <v>E02</v>
      </c>
    </row>
    <row r="60" spans="1:8" x14ac:dyDescent="0.2">
      <c r="A60" s="11">
        <f t="shared" si="0"/>
        <v>47</v>
      </c>
      <c r="B60" s="80"/>
      <c r="C60" s="80" t="str">
        <f>IF('96-wells Plate'!C56=0,"",'96-wells Plate'!C56)</f>
        <v/>
      </c>
      <c r="D60" s="11"/>
      <c r="E60" s="80" t="str">
        <f>'96-wells Plate'!K56</f>
        <v/>
      </c>
      <c r="F60" s="80"/>
      <c r="G60" s="82">
        <f>'96-wells Plate'!A56</f>
        <v>0</v>
      </c>
      <c r="H60" s="82" t="str">
        <f>'96-wells Plate'!B56</f>
        <v>E03</v>
      </c>
    </row>
    <row r="61" spans="1:8" x14ac:dyDescent="0.2">
      <c r="A61" s="11">
        <f t="shared" si="0"/>
        <v>48</v>
      </c>
      <c r="B61" s="18"/>
      <c r="C61" s="18" t="str">
        <f>IF('96-wells Plate'!C57=0,"",'96-wells Plate'!C57)</f>
        <v/>
      </c>
      <c r="D61" s="11"/>
      <c r="E61" s="18" t="str">
        <f>'96-wells Plate'!K57</f>
        <v/>
      </c>
      <c r="F61" s="18"/>
      <c r="G61" s="12">
        <f>'96-wells Plate'!A57</f>
        <v>0</v>
      </c>
      <c r="H61" s="12" t="str">
        <f>'96-wells Plate'!B57</f>
        <v>E04</v>
      </c>
    </row>
    <row r="62" spans="1:8" x14ac:dyDescent="0.2">
      <c r="A62" s="11">
        <f t="shared" si="0"/>
        <v>49</v>
      </c>
      <c r="B62" s="79"/>
      <c r="C62" s="80" t="str">
        <f>IF('96-wells Plate'!C58=0,"",'96-wells Plate'!C58)</f>
        <v/>
      </c>
      <c r="D62" s="11"/>
      <c r="E62" s="80" t="str">
        <f>'96-wells Plate'!K58</f>
        <v/>
      </c>
      <c r="F62" s="79"/>
      <c r="G62" s="81">
        <f>'96-wells Plate'!A58</f>
        <v>0</v>
      </c>
      <c r="H62" s="81" t="str">
        <f>'96-wells Plate'!B58</f>
        <v>E05</v>
      </c>
    </row>
    <row r="63" spans="1:8" x14ac:dyDescent="0.2">
      <c r="A63" s="11">
        <f t="shared" si="0"/>
        <v>50</v>
      </c>
      <c r="B63" s="18"/>
      <c r="C63" s="18" t="str">
        <f>IF('96-wells Plate'!C59=0,"",'96-wells Plate'!C59)</f>
        <v/>
      </c>
      <c r="D63" s="11"/>
      <c r="E63" s="18" t="str">
        <f>'96-wells Plate'!K59</f>
        <v/>
      </c>
      <c r="F63" s="18"/>
      <c r="G63" s="12">
        <f>'96-wells Plate'!A59</f>
        <v>0</v>
      </c>
      <c r="H63" s="12" t="str">
        <f>'96-wells Plate'!B59</f>
        <v>E06</v>
      </c>
    </row>
    <row r="64" spans="1:8" x14ac:dyDescent="0.2">
      <c r="A64" s="11">
        <f t="shared" si="0"/>
        <v>51</v>
      </c>
      <c r="B64" s="80"/>
      <c r="C64" s="80" t="str">
        <f>IF('96-wells Plate'!C60=0,"",'96-wells Plate'!C60)</f>
        <v/>
      </c>
      <c r="D64" s="11"/>
      <c r="E64" s="80" t="str">
        <f>'96-wells Plate'!K60</f>
        <v/>
      </c>
      <c r="F64" s="80"/>
      <c r="G64" s="82">
        <f>'96-wells Plate'!A60</f>
        <v>0</v>
      </c>
      <c r="H64" s="82" t="str">
        <f>'96-wells Plate'!B60</f>
        <v>E07</v>
      </c>
    </row>
    <row r="65" spans="1:8" x14ac:dyDescent="0.2">
      <c r="A65" s="11">
        <f t="shared" si="0"/>
        <v>52</v>
      </c>
      <c r="B65" s="18"/>
      <c r="C65" s="18" t="str">
        <f>IF('96-wells Plate'!C61=0,"",'96-wells Plate'!C61)</f>
        <v/>
      </c>
      <c r="D65" s="11"/>
      <c r="E65" s="18" t="str">
        <f>'96-wells Plate'!K61</f>
        <v/>
      </c>
      <c r="F65" s="18"/>
      <c r="G65" s="12">
        <f>'96-wells Plate'!A61</f>
        <v>0</v>
      </c>
      <c r="H65" s="12" t="str">
        <f>'96-wells Plate'!B61</f>
        <v>E08</v>
      </c>
    </row>
    <row r="66" spans="1:8" x14ac:dyDescent="0.2">
      <c r="A66" s="11">
        <f t="shared" si="0"/>
        <v>53</v>
      </c>
      <c r="B66" s="80"/>
      <c r="C66" s="80" t="str">
        <f>IF('96-wells Plate'!C62=0,"",'96-wells Plate'!C62)</f>
        <v/>
      </c>
      <c r="D66" s="11"/>
      <c r="E66" s="80" t="str">
        <f>'96-wells Plate'!K62</f>
        <v/>
      </c>
      <c r="F66" s="80"/>
      <c r="G66" s="82">
        <f>'96-wells Plate'!A62</f>
        <v>0</v>
      </c>
      <c r="H66" s="82" t="str">
        <f>'96-wells Plate'!B62</f>
        <v>E09</v>
      </c>
    </row>
    <row r="67" spans="1:8" x14ac:dyDescent="0.2">
      <c r="A67" s="11">
        <f t="shared" si="0"/>
        <v>54</v>
      </c>
      <c r="B67" s="18"/>
      <c r="C67" s="18" t="str">
        <f>IF('96-wells Plate'!C63=0,"",'96-wells Plate'!C63)</f>
        <v/>
      </c>
      <c r="D67" s="11"/>
      <c r="E67" s="18" t="str">
        <f>'96-wells Plate'!K63</f>
        <v/>
      </c>
      <c r="F67" s="18"/>
      <c r="G67" s="12">
        <f>'96-wells Plate'!A63</f>
        <v>0</v>
      </c>
      <c r="H67" s="12" t="str">
        <f>'96-wells Plate'!B63</f>
        <v>E10</v>
      </c>
    </row>
    <row r="68" spans="1:8" x14ac:dyDescent="0.2">
      <c r="A68" s="11">
        <f t="shared" si="0"/>
        <v>55</v>
      </c>
      <c r="B68" s="80"/>
      <c r="C68" s="80" t="str">
        <f>IF('96-wells Plate'!C64=0,"",'96-wells Plate'!C64)</f>
        <v/>
      </c>
      <c r="D68" s="11"/>
      <c r="E68" s="80" t="str">
        <f>'96-wells Plate'!K64</f>
        <v/>
      </c>
      <c r="F68" s="80"/>
      <c r="G68" s="82">
        <f>'96-wells Plate'!A64</f>
        <v>0</v>
      </c>
      <c r="H68" s="82" t="str">
        <f>'96-wells Plate'!B64</f>
        <v>E11</v>
      </c>
    </row>
    <row r="69" spans="1:8" x14ac:dyDescent="0.2">
      <c r="A69" s="11">
        <f t="shared" si="0"/>
        <v>56</v>
      </c>
      <c r="B69" s="18"/>
      <c r="C69" s="18" t="str">
        <f>IF('96-wells Plate'!C65=0,"",'96-wells Plate'!C65)</f>
        <v/>
      </c>
      <c r="D69" s="11"/>
      <c r="E69" s="18" t="str">
        <f>'96-wells Plate'!K65</f>
        <v/>
      </c>
      <c r="F69" s="18"/>
      <c r="G69" s="12">
        <f>'96-wells Plate'!A65</f>
        <v>0</v>
      </c>
      <c r="H69" s="12" t="str">
        <f>'96-wells Plate'!B65</f>
        <v>E12</v>
      </c>
    </row>
    <row r="70" spans="1:8" x14ac:dyDescent="0.2">
      <c r="A70" s="11">
        <f t="shared" si="0"/>
        <v>57</v>
      </c>
      <c r="B70" s="79"/>
      <c r="C70" s="80" t="str">
        <f>IF('96-wells Plate'!C66=0,"",'96-wells Plate'!C66)</f>
        <v/>
      </c>
      <c r="D70" s="11"/>
      <c r="E70" s="80" t="str">
        <f>'96-wells Plate'!K66</f>
        <v/>
      </c>
      <c r="F70" s="79"/>
      <c r="G70" s="81">
        <f>'96-wells Plate'!A66</f>
        <v>0</v>
      </c>
      <c r="H70" s="81" t="str">
        <f>'96-wells Plate'!B66</f>
        <v>F01</v>
      </c>
    </row>
    <row r="71" spans="1:8" x14ac:dyDescent="0.2">
      <c r="A71" s="11">
        <f t="shared" si="0"/>
        <v>58</v>
      </c>
      <c r="B71" s="18"/>
      <c r="C71" s="18" t="str">
        <f>IF('96-wells Plate'!C67=0,"",'96-wells Plate'!C67)</f>
        <v/>
      </c>
      <c r="D71" s="11"/>
      <c r="E71" s="18" t="str">
        <f>'96-wells Plate'!K67</f>
        <v/>
      </c>
      <c r="F71" s="18"/>
      <c r="G71" s="12">
        <f>'96-wells Plate'!A67</f>
        <v>0</v>
      </c>
      <c r="H71" s="12" t="str">
        <f>'96-wells Plate'!B67</f>
        <v>F02</v>
      </c>
    </row>
    <row r="72" spans="1:8" x14ac:dyDescent="0.2">
      <c r="A72" s="11">
        <f t="shared" si="0"/>
        <v>59</v>
      </c>
      <c r="B72" s="80"/>
      <c r="C72" s="80" t="str">
        <f>IF('96-wells Plate'!C68=0,"",'96-wells Plate'!C68)</f>
        <v/>
      </c>
      <c r="D72" s="11"/>
      <c r="E72" s="80" t="str">
        <f>'96-wells Plate'!K68</f>
        <v/>
      </c>
      <c r="F72" s="80"/>
      <c r="G72" s="82">
        <f>'96-wells Plate'!A68</f>
        <v>0</v>
      </c>
      <c r="H72" s="82" t="str">
        <f>'96-wells Plate'!B68</f>
        <v>F03</v>
      </c>
    </row>
    <row r="73" spans="1:8" x14ac:dyDescent="0.2">
      <c r="A73" s="11">
        <f t="shared" si="0"/>
        <v>60</v>
      </c>
      <c r="B73" s="18"/>
      <c r="C73" s="18" t="str">
        <f>IF('96-wells Plate'!C69=0,"",'96-wells Plate'!C69)</f>
        <v/>
      </c>
      <c r="D73" s="11"/>
      <c r="E73" s="18" t="str">
        <f>'96-wells Plate'!K69</f>
        <v/>
      </c>
      <c r="F73" s="18"/>
      <c r="G73" s="12">
        <f>'96-wells Plate'!A69</f>
        <v>0</v>
      </c>
      <c r="H73" s="12" t="str">
        <f>'96-wells Plate'!B69</f>
        <v>F04</v>
      </c>
    </row>
    <row r="74" spans="1:8" x14ac:dyDescent="0.2">
      <c r="A74" s="11">
        <f t="shared" si="0"/>
        <v>61</v>
      </c>
      <c r="B74" s="80"/>
      <c r="C74" s="80" t="str">
        <f>IF('96-wells Plate'!C70=0,"",'96-wells Plate'!C70)</f>
        <v/>
      </c>
      <c r="D74" s="11"/>
      <c r="E74" s="80" t="str">
        <f>'96-wells Plate'!K70</f>
        <v/>
      </c>
      <c r="F74" s="80"/>
      <c r="G74" s="82">
        <f>'96-wells Plate'!A70</f>
        <v>0</v>
      </c>
      <c r="H74" s="82" t="str">
        <f>'96-wells Plate'!B70</f>
        <v>F05</v>
      </c>
    </row>
    <row r="75" spans="1:8" x14ac:dyDescent="0.2">
      <c r="A75" s="11">
        <f t="shared" si="0"/>
        <v>62</v>
      </c>
      <c r="B75" s="18"/>
      <c r="C75" s="18" t="str">
        <f>IF('96-wells Plate'!C71=0,"",'96-wells Plate'!C71)</f>
        <v/>
      </c>
      <c r="D75" s="11"/>
      <c r="E75" s="18" t="str">
        <f>'96-wells Plate'!K71</f>
        <v/>
      </c>
      <c r="F75" s="18"/>
      <c r="G75" s="12">
        <f>'96-wells Plate'!A71</f>
        <v>0</v>
      </c>
      <c r="H75" s="12" t="str">
        <f>'96-wells Plate'!B71</f>
        <v>F06</v>
      </c>
    </row>
    <row r="76" spans="1:8" x14ac:dyDescent="0.2">
      <c r="A76" s="11">
        <f t="shared" si="0"/>
        <v>63</v>
      </c>
      <c r="B76" s="80"/>
      <c r="C76" s="80" t="str">
        <f>IF('96-wells Plate'!C72=0,"",'96-wells Plate'!C72)</f>
        <v/>
      </c>
      <c r="D76" s="11"/>
      <c r="E76" s="80" t="str">
        <f>'96-wells Plate'!K72</f>
        <v/>
      </c>
      <c r="F76" s="80"/>
      <c r="G76" s="82">
        <f>'96-wells Plate'!A72</f>
        <v>0</v>
      </c>
      <c r="H76" s="82" t="str">
        <f>'96-wells Plate'!B72</f>
        <v>F07</v>
      </c>
    </row>
    <row r="77" spans="1:8" x14ac:dyDescent="0.2">
      <c r="A77" s="11">
        <f t="shared" si="0"/>
        <v>64</v>
      </c>
      <c r="B77" s="18"/>
      <c r="C77" s="18" t="str">
        <f>IF('96-wells Plate'!C73=0,"",'96-wells Plate'!C73)</f>
        <v/>
      </c>
      <c r="D77" s="11"/>
      <c r="E77" s="18" t="str">
        <f>'96-wells Plate'!K73</f>
        <v/>
      </c>
      <c r="F77" s="18"/>
      <c r="G77" s="12">
        <f>'96-wells Plate'!A73</f>
        <v>0</v>
      </c>
      <c r="H77" s="12" t="str">
        <f>'96-wells Plate'!B73</f>
        <v>F08</v>
      </c>
    </row>
    <row r="78" spans="1:8" x14ac:dyDescent="0.2">
      <c r="A78" s="11">
        <f t="shared" si="0"/>
        <v>65</v>
      </c>
      <c r="B78" s="79"/>
      <c r="C78" s="80" t="str">
        <f>IF('96-wells Plate'!C74=0,"",'96-wells Plate'!C74)</f>
        <v/>
      </c>
      <c r="D78" s="11"/>
      <c r="E78" s="80" t="str">
        <f>'96-wells Plate'!K74</f>
        <v/>
      </c>
      <c r="F78" s="79"/>
      <c r="G78" s="81">
        <f>'96-wells Plate'!A74</f>
        <v>0</v>
      </c>
      <c r="H78" s="81" t="str">
        <f>'96-wells Plate'!B74</f>
        <v>F09</v>
      </c>
    </row>
    <row r="79" spans="1:8" x14ac:dyDescent="0.2">
      <c r="A79" s="11">
        <f t="shared" ref="A79:A142" si="1">ROW()-13</f>
        <v>66</v>
      </c>
      <c r="B79" s="18"/>
      <c r="C79" s="18" t="str">
        <f>IF('96-wells Plate'!C75=0,"",'96-wells Plate'!C75)</f>
        <v/>
      </c>
      <c r="D79" s="11"/>
      <c r="E79" s="18" t="str">
        <f>'96-wells Plate'!K75</f>
        <v/>
      </c>
      <c r="F79" s="18"/>
      <c r="G79" s="12">
        <f>'96-wells Plate'!A75</f>
        <v>0</v>
      </c>
      <c r="H79" s="12" t="str">
        <f>'96-wells Plate'!B75</f>
        <v>F10</v>
      </c>
    </row>
    <row r="80" spans="1:8" x14ac:dyDescent="0.2">
      <c r="A80" s="11">
        <f t="shared" si="1"/>
        <v>67</v>
      </c>
      <c r="B80" s="80"/>
      <c r="C80" s="80" t="str">
        <f>IF('96-wells Plate'!C76=0,"",'96-wells Plate'!C76)</f>
        <v/>
      </c>
      <c r="D80" s="11"/>
      <c r="E80" s="80" t="str">
        <f>'96-wells Plate'!K76</f>
        <v/>
      </c>
      <c r="F80" s="80"/>
      <c r="G80" s="82">
        <f>'96-wells Plate'!A76</f>
        <v>0</v>
      </c>
      <c r="H80" s="82" t="str">
        <f>'96-wells Plate'!B76</f>
        <v>F11</v>
      </c>
    </row>
    <row r="81" spans="1:8" x14ac:dyDescent="0.2">
      <c r="A81" s="11">
        <f t="shared" si="1"/>
        <v>68</v>
      </c>
      <c r="B81" s="18"/>
      <c r="C81" s="18" t="str">
        <f>IF('96-wells Plate'!C77=0,"",'96-wells Plate'!C77)</f>
        <v/>
      </c>
      <c r="D81" s="11"/>
      <c r="E81" s="18" t="str">
        <f>'96-wells Plate'!K77</f>
        <v/>
      </c>
      <c r="F81" s="18"/>
      <c r="G81" s="12">
        <f>'96-wells Plate'!A77</f>
        <v>0</v>
      </c>
      <c r="H81" s="12" t="str">
        <f>'96-wells Plate'!B77</f>
        <v>F12</v>
      </c>
    </row>
    <row r="82" spans="1:8" x14ac:dyDescent="0.2">
      <c r="A82" s="11">
        <f t="shared" si="1"/>
        <v>69</v>
      </c>
      <c r="B82" s="80"/>
      <c r="C82" s="80" t="str">
        <f>IF('96-wells Plate'!C78=0,"",'96-wells Plate'!C78)</f>
        <v/>
      </c>
      <c r="D82" s="11"/>
      <c r="E82" s="80" t="str">
        <f>'96-wells Plate'!K78</f>
        <v/>
      </c>
      <c r="F82" s="80"/>
      <c r="G82" s="82">
        <f>'96-wells Plate'!A78</f>
        <v>0</v>
      </c>
      <c r="H82" s="82" t="str">
        <f>'96-wells Plate'!B78</f>
        <v>G01</v>
      </c>
    </row>
    <row r="83" spans="1:8" x14ac:dyDescent="0.2">
      <c r="A83" s="11">
        <f t="shared" si="1"/>
        <v>70</v>
      </c>
      <c r="B83" s="18"/>
      <c r="C83" s="18" t="str">
        <f>IF('96-wells Plate'!C79=0,"",'96-wells Plate'!C79)</f>
        <v/>
      </c>
      <c r="D83" s="11"/>
      <c r="E83" s="18" t="str">
        <f>'96-wells Plate'!K79</f>
        <v/>
      </c>
      <c r="F83" s="18"/>
      <c r="G83" s="12">
        <f>'96-wells Plate'!A79</f>
        <v>0</v>
      </c>
      <c r="H83" s="12" t="str">
        <f>'96-wells Plate'!B79</f>
        <v>G02</v>
      </c>
    </row>
    <row r="84" spans="1:8" x14ac:dyDescent="0.2">
      <c r="A84" s="11">
        <f t="shared" si="1"/>
        <v>71</v>
      </c>
      <c r="B84" s="80"/>
      <c r="C84" s="80" t="str">
        <f>IF('96-wells Plate'!C80=0,"",'96-wells Plate'!C80)</f>
        <v/>
      </c>
      <c r="D84" s="11"/>
      <c r="E84" s="80" t="str">
        <f>'96-wells Plate'!K80</f>
        <v/>
      </c>
      <c r="F84" s="80"/>
      <c r="G84" s="82">
        <f>'96-wells Plate'!A80</f>
        <v>0</v>
      </c>
      <c r="H84" s="82" t="str">
        <f>'96-wells Plate'!B80</f>
        <v>G03</v>
      </c>
    </row>
    <row r="85" spans="1:8" x14ac:dyDescent="0.2">
      <c r="A85" s="11">
        <f t="shared" si="1"/>
        <v>72</v>
      </c>
      <c r="B85" s="18"/>
      <c r="C85" s="18" t="str">
        <f>IF('96-wells Plate'!C81=0,"",'96-wells Plate'!C81)</f>
        <v/>
      </c>
      <c r="D85" s="11"/>
      <c r="E85" s="18" t="str">
        <f>'96-wells Plate'!K81</f>
        <v/>
      </c>
      <c r="F85" s="18"/>
      <c r="G85" s="12">
        <f>'96-wells Plate'!A81</f>
        <v>0</v>
      </c>
      <c r="H85" s="12" t="str">
        <f>'96-wells Plate'!B81</f>
        <v>G04</v>
      </c>
    </row>
    <row r="86" spans="1:8" x14ac:dyDescent="0.2">
      <c r="A86" s="11">
        <f t="shared" si="1"/>
        <v>73</v>
      </c>
      <c r="B86" s="79"/>
      <c r="C86" s="80" t="str">
        <f>IF('96-wells Plate'!C82=0,"",'96-wells Plate'!C82)</f>
        <v/>
      </c>
      <c r="D86" s="11"/>
      <c r="E86" s="80" t="str">
        <f>'96-wells Plate'!K82</f>
        <v/>
      </c>
      <c r="F86" s="79"/>
      <c r="G86" s="81">
        <f>'96-wells Plate'!A82</f>
        <v>0</v>
      </c>
      <c r="H86" s="81" t="str">
        <f>'96-wells Plate'!B82</f>
        <v>G05</v>
      </c>
    </row>
    <row r="87" spans="1:8" x14ac:dyDescent="0.2">
      <c r="A87" s="11">
        <f t="shared" si="1"/>
        <v>74</v>
      </c>
      <c r="B87" s="18"/>
      <c r="C87" s="18" t="str">
        <f>IF('96-wells Plate'!C83=0,"",'96-wells Plate'!C83)</f>
        <v/>
      </c>
      <c r="D87" s="11"/>
      <c r="E87" s="18" t="str">
        <f>'96-wells Plate'!K83</f>
        <v/>
      </c>
      <c r="F87" s="18"/>
      <c r="G87" s="12">
        <f>'96-wells Plate'!A83</f>
        <v>0</v>
      </c>
      <c r="H87" s="12" t="str">
        <f>'96-wells Plate'!B83</f>
        <v>G06</v>
      </c>
    </row>
    <row r="88" spans="1:8" x14ac:dyDescent="0.2">
      <c r="A88" s="11">
        <f t="shared" si="1"/>
        <v>75</v>
      </c>
      <c r="B88" s="80"/>
      <c r="C88" s="80" t="str">
        <f>IF('96-wells Plate'!C84=0,"",'96-wells Plate'!C84)</f>
        <v/>
      </c>
      <c r="D88" s="11"/>
      <c r="E88" s="80" t="str">
        <f>'96-wells Plate'!K84</f>
        <v/>
      </c>
      <c r="F88" s="80"/>
      <c r="G88" s="82">
        <f>'96-wells Plate'!A84</f>
        <v>0</v>
      </c>
      <c r="H88" s="82" t="str">
        <f>'96-wells Plate'!B84</f>
        <v>G07</v>
      </c>
    </row>
    <row r="89" spans="1:8" x14ac:dyDescent="0.2">
      <c r="A89" s="11">
        <f t="shared" si="1"/>
        <v>76</v>
      </c>
      <c r="B89" s="18"/>
      <c r="C89" s="18" t="str">
        <f>IF('96-wells Plate'!C85=0,"",'96-wells Plate'!C85)</f>
        <v/>
      </c>
      <c r="D89" s="11"/>
      <c r="E89" s="18" t="str">
        <f>'96-wells Plate'!K85</f>
        <v/>
      </c>
      <c r="F89" s="18"/>
      <c r="G89" s="12">
        <f>'96-wells Plate'!A85</f>
        <v>0</v>
      </c>
      <c r="H89" s="12" t="str">
        <f>'96-wells Plate'!B85</f>
        <v>G08</v>
      </c>
    </row>
    <row r="90" spans="1:8" x14ac:dyDescent="0.2">
      <c r="A90" s="11">
        <f t="shared" si="1"/>
        <v>77</v>
      </c>
      <c r="B90" s="80"/>
      <c r="C90" s="80" t="str">
        <f>IF('96-wells Plate'!C86=0,"",'96-wells Plate'!C86)</f>
        <v/>
      </c>
      <c r="D90" s="11"/>
      <c r="E90" s="80" t="str">
        <f>'96-wells Plate'!K86</f>
        <v/>
      </c>
      <c r="F90" s="80"/>
      <c r="G90" s="82">
        <f>'96-wells Plate'!A86</f>
        <v>0</v>
      </c>
      <c r="H90" s="82" t="str">
        <f>'96-wells Plate'!B86</f>
        <v>G09</v>
      </c>
    </row>
    <row r="91" spans="1:8" x14ac:dyDescent="0.2">
      <c r="A91" s="11">
        <f t="shared" si="1"/>
        <v>78</v>
      </c>
      <c r="B91" s="18"/>
      <c r="C91" s="18" t="str">
        <f>IF('96-wells Plate'!C87=0,"",'96-wells Plate'!C87)</f>
        <v/>
      </c>
      <c r="D91" s="11"/>
      <c r="E91" s="18" t="str">
        <f>'96-wells Plate'!K87</f>
        <v/>
      </c>
      <c r="F91" s="18"/>
      <c r="G91" s="12">
        <f>'96-wells Plate'!A87</f>
        <v>0</v>
      </c>
      <c r="H91" s="12" t="str">
        <f>'96-wells Plate'!B87</f>
        <v>G10</v>
      </c>
    </row>
    <row r="92" spans="1:8" x14ac:dyDescent="0.2">
      <c r="A92" s="11">
        <f t="shared" si="1"/>
        <v>79</v>
      </c>
      <c r="B92" s="80"/>
      <c r="C92" s="80" t="str">
        <f>IF('96-wells Plate'!C88=0,"",'96-wells Plate'!C88)</f>
        <v/>
      </c>
      <c r="D92" s="11"/>
      <c r="E92" s="80" t="str">
        <f>'96-wells Plate'!K88</f>
        <v/>
      </c>
      <c r="F92" s="80"/>
      <c r="G92" s="82">
        <f>'96-wells Plate'!A88</f>
        <v>0</v>
      </c>
      <c r="H92" s="82" t="str">
        <f>'96-wells Plate'!B88</f>
        <v>G11</v>
      </c>
    </row>
    <row r="93" spans="1:8" x14ac:dyDescent="0.2">
      <c r="A93" s="11">
        <f t="shared" si="1"/>
        <v>80</v>
      </c>
      <c r="B93" s="18"/>
      <c r="C93" s="18" t="str">
        <f>IF('96-wells Plate'!C89=0,"",'96-wells Plate'!C89)</f>
        <v/>
      </c>
      <c r="D93" s="11"/>
      <c r="E93" s="18" t="str">
        <f>'96-wells Plate'!K89</f>
        <v/>
      </c>
      <c r="F93" s="18"/>
      <c r="G93" s="12">
        <f>'96-wells Plate'!A89</f>
        <v>0</v>
      </c>
      <c r="H93" s="12" t="str">
        <f>'96-wells Plate'!B89</f>
        <v>G12</v>
      </c>
    </row>
    <row r="94" spans="1:8" x14ac:dyDescent="0.2">
      <c r="A94" s="11">
        <f t="shared" si="1"/>
        <v>81</v>
      </c>
      <c r="B94" s="79"/>
      <c r="C94" s="80" t="str">
        <f>IF('96-wells Plate'!C90=0,"",'96-wells Plate'!C90)</f>
        <v/>
      </c>
      <c r="D94" s="11"/>
      <c r="E94" s="80" t="str">
        <f>'96-wells Plate'!K90</f>
        <v/>
      </c>
      <c r="F94" s="79"/>
      <c r="G94" s="81">
        <f>'96-wells Plate'!A90</f>
        <v>0</v>
      </c>
      <c r="H94" s="81" t="str">
        <f>'96-wells Plate'!B90</f>
        <v>H01</v>
      </c>
    </row>
    <row r="95" spans="1:8" x14ac:dyDescent="0.2">
      <c r="A95" s="11">
        <f t="shared" si="1"/>
        <v>82</v>
      </c>
      <c r="B95" s="18"/>
      <c r="C95" s="18" t="str">
        <f>IF('96-wells Plate'!C91=0,"",'96-wells Plate'!C91)</f>
        <v/>
      </c>
      <c r="D95" s="11"/>
      <c r="E95" s="18" t="str">
        <f>'96-wells Plate'!K91</f>
        <v/>
      </c>
      <c r="F95" s="18"/>
      <c r="G95" s="12">
        <f>'96-wells Plate'!A91</f>
        <v>0</v>
      </c>
      <c r="H95" s="12" t="str">
        <f>'96-wells Plate'!B91</f>
        <v>H02</v>
      </c>
    </row>
    <row r="96" spans="1:8" x14ac:dyDescent="0.2">
      <c r="A96" s="11">
        <f t="shared" si="1"/>
        <v>83</v>
      </c>
      <c r="B96" s="80"/>
      <c r="C96" s="80" t="str">
        <f>IF('96-wells Plate'!C92=0,"",'96-wells Plate'!C92)</f>
        <v/>
      </c>
      <c r="D96" s="11"/>
      <c r="E96" s="80" t="str">
        <f>'96-wells Plate'!K92</f>
        <v/>
      </c>
      <c r="F96" s="80"/>
      <c r="G96" s="82">
        <f>'96-wells Plate'!A92</f>
        <v>0</v>
      </c>
      <c r="H96" s="82" t="str">
        <f>'96-wells Plate'!B92</f>
        <v>H03</v>
      </c>
    </row>
    <row r="97" spans="1:8" x14ac:dyDescent="0.2">
      <c r="A97" s="11">
        <f t="shared" si="1"/>
        <v>84</v>
      </c>
      <c r="B97" s="18"/>
      <c r="C97" s="18" t="str">
        <f>IF('96-wells Plate'!C93=0,"",'96-wells Plate'!C93)</f>
        <v/>
      </c>
      <c r="D97" s="11"/>
      <c r="E97" s="18" t="str">
        <f>'96-wells Plate'!K93</f>
        <v/>
      </c>
      <c r="F97" s="18"/>
      <c r="G97" s="12">
        <f>'96-wells Plate'!A93</f>
        <v>0</v>
      </c>
      <c r="H97" s="12" t="str">
        <f>'96-wells Plate'!B93</f>
        <v>H04</v>
      </c>
    </row>
    <row r="98" spans="1:8" x14ac:dyDescent="0.2">
      <c r="A98" s="11">
        <f t="shared" si="1"/>
        <v>85</v>
      </c>
      <c r="B98" s="80"/>
      <c r="C98" s="80" t="str">
        <f>IF('96-wells Plate'!C94=0,"",'96-wells Plate'!C94)</f>
        <v/>
      </c>
      <c r="D98" s="11"/>
      <c r="E98" s="80" t="str">
        <f>'96-wells Plate'!K94</f>
        <v/>
      </c>
      <c r="F98" s="80"/>
      <c r="G98" s="82">
        <f>'96-wells Plate'!A94</f>
        <v>0</v>
      </c>
      <c r="H98" s="82" t="str">
        <f>'96-wells Plate'!B94</f>
        <v>H05</v>
      </c>
    </row>
    <row r="99" spans="1:8" x14ac:dyDescent="0.2">
      <c r="A99" s="11">
        <f t="shared" si="1"/>
        <v>86</v>
      </c>
      <c r="B99" s="18"/>
      <c r="C99" s="18" t="str">
        <f>IF('96-wells Plate'!C95=0,"",'96-wells Plate'!C95)</f>
        <v/>
      </c>
      <c r="D99" s="11"/>
      <c r="E99" s="18" t="str">
        <f>'96-wells Plate'!K95</f>
        <v/>
      </c>
      <c r="F99" s="18"/>
      <c r="G99" s="12">
        <f>'96-wells Plate'!A95</f>
        <v>0</v>
      </c>
      <c r="H99" s="12" t="str">
        <f>'96-wells Plate'!B95</f>
        <v>H06</v>
      </c>
    </row>
    <row r="100" spans="1:8" x14ac:dyDescent="0.2">
      <c r="A100" s="11">
        <f t="shared" si="1"/>
        <v>87</v>
      </c>
      <c r="B100" s="80"/>
      <c r="C100" s="80" t="str">
        <f>IF('96-wells Plate'!C96=0,"",'96-wells Plate'!C96)</f>
        <v/>
      </c>
      <c r="D100" s="11"/>
      <c r="E100" s="80" t="str">
        <f>'96-wells Plate'!K96</f>
        <v/>
      </c>
      <c r="F100" s="80"/>
      <c r="G100" s="82">
        <f>'96-wells Plate'!A96</f>
        <v>0</v>
      </c>
      <c r="H100" s="82" t="str">
        <f>'96-wells Plate'!B96</f>
        <v>H07</v>
      </c>
    </row>
    <row r="101" spans="1:8" x14ac:dyDescent="0.2">
      <c r="A101" s="11">
        <f t="shared" si="1"/>
        <v>88</v>
      </c>
      <c r="B101" s="18"/>
      <c r="C101" s="18" t="str">
        <f>IF('96-wells Plate'!C97=0,"",'96-wells Plate'!C97)</f>
        <v/>
      </c>
      <c r="D101" s="11"/>
      <c r="E101" s="18" t="str">
        <f>'96-wells Plate'!K97</f>
        <v/>
      </c>
      <c r="F101" s="18"/>
      <c r="G101" s="12">
        <f>'96-wells Plate'!A97</f>
        <v>0</v>
      </c>
      <c r="H101" s="12" t="str">
        <f>'96-wells Plate'!B97</f>
        <v>H08</v>
      </c>
    </row>
    <row r="102" spans="1:8" x14ac:dyDescent="0.2">
      <c r="A102" s="11">
        <f t="shared" si="1"/>
        <v>89</v>
      </c>
      <c r="B102" s="79"/>
      <c r="C102" s="80" t="str">
        <f>IF('96-wells Plate'!C98=0,"",'96-wells Plate'!C98)</f>
        <v/>
      </c>
      <c r="D102" s="11"/>
      <c r="E102" s="80" t="str">
        <f>'96-wells Plate'!K98</f>
        <v/>
      </c>
      <c r="F102" s="79"/>
      <c r="G102" s="81">
        <f>'96-wells Plate'!A98</f>
        <v>0</v>
      </c>
      <c r="H102" s="81" t="str">
        <f>'96-wells Plate'!B98</f>
        <v>H09</v>
      </c>
    </row>
    <row r="103" spans="1:8" x14ac:dyDescent="0.2">
      <c r="A103" s="11">
        <f t="shared" si="1"/>
        <v>90</v>
      </c>
      <c r="B103" s="18"/>
      <c r="C103" s="18" t="str">
        <f>IF('96-wells Plate'!C99=0,"",'96-wells Plate'!C99)</f>
        <v/>
      </c>
      <c r="D103" s="11"/>
      <c r="E103" s="18" t="str">
        <f>'96-wells Plate'!K99</f>
        <v/>
      </c>
      <c r="F103" s="18"/>
      <c r="G103" s="12">
        <f>'96-wells Plate'!A99</f>
        <v>0</v>
      </c>
      <c r="H103" s="12" t="str">
        <f>'96-wells Plate'!B99</f>
        <v>H10</v>
      </c>
    </row>
    <row r="104" spans="1:8" x14ac:dyDescent="0.2">
      <c r="A104" s="11">
        <f t="shared" si="1"/>
        <v>91</v>
      </c>
      <c r="B104" s="80"/>
      <c r="C104" s="80" t="str">
        <f>IF('96-wells Plate'!C100=0,"",'96-wells Plate'!C100)</f>
        <v/>
      </c>
      <c r="D104" s="11"/>
      <c r="E104" s="80" t="str">
        <f>'96-wells Plate'!K100</f>
        <v/>
      </c>
      <c r="F104" s="80"/>
      <c r="G104" s="82">
        <f>'96-wells Plate'!A100</f>
        <v>0</v>
      </c>
      <c r="H104" s="82" t="str">
        <f>'96-wells Plate'!B100</f>
        <v>H11</v>
      </c>
    </row>
    <row r="105" spans="1:8" x14ac:dyDescent="0.2">
      <c r="A105" s="11">
        <f t="shared" si="1"/>
        <v>92</v>
      </c>
      <c r="B105" s="18"/>
      <c r="C105" s="18" t="str">
        <f>IF('96-wells Plate'!C101=0,"",'96-wells Plate'!C101)</f>
        <v/>
      </c>
      <c r="D105" s="11"/>
      <c r="E105" s="18" t="str">
        <f>'96-wells Plate'!K101</f>
        <v/>
      </c>
      <c r="F105" s="18"/>
      <c r="G105" s="12">
        <f>'96-wells Plate'!A101</f>
        <v>0</v>
      </c>
      <c r="H105" s="12" t="str">
        <f>'96-wells Plate'!B101</f>
        <v>H12</v>
      </c>
    </row>
    <row r="106" spans="1:8" x14ac:dyDescent="0.2">
      <c r="A106" s="11">
        <f t="shared" si="1"/>
        <v>93</v>
      </c>
      <c r="B106" s="80"/>
      <c r="C106" s="80" t="str">
        <f>IF('96-wells Plate'!C102=0,"",'96-wells Plate'!C102)</f>
        <v/>
      </c>
      <c r="D106" s="11"/>
      <c r="E106" s="80" t="str">
        <f>'96-wells Plate'!K102</f>
        <v/>
      </c>
      <c r="F106" s="80"/>
      <c r="G106" s="82">
        <f>'96-wells Plate'!A102</f>
        <v>0</v>
      </c>
      <c r="H106" s="82" t="str">
        <f>'96-wells Plate'!B102</f>
        <v>A01</v>
      </c>
    </row>
    <row r="107" spans="1:8" x14ac:dyDescent="0.2">
      <c r="A107" s="11">
        <f t="shared" si="1"/>
        <v>94</v>
      </c>
      <c r="B107" s="18"/>
      <c r="C107" s="18" t="str">
        <f>IF('96-wells Plate'!C103=0,"",'96-wells Plate'!C103)</f>
        <v/>
      </c>
      <c r="D107" s="11"/>
      <c r="E107" s="18" t="str">
        <f>'96-wells Plate'!K103</f>
        <v/>
      </c>
      <c r="F107" s="18"/>
      <c r="G107" s="12">
        <f>'96-wells Plate'!A103</f>
        <v>0</v>
      </c>
      <c r="H107" s="12" t="str">
        <f>'96-wells Plate'!B103</f>
        <v>A02</v>
      </c>
    </row>
    <row r="108" spans="1:8" x14ac:dyDescent="0.2">
      <c r="A108" s="11">
        <f t="shared" si="1"/>
        <v>95</v>
      </c>
      <c r="B108" s="80"/>
      <c r="C108" s="80" t="str">
        <f>IF('96-wells Plate'!C104=0,"",'96-wells Plate'!C104)</f>
        <v/>
      </c>
      <c r="D108" s="11"/>
      <c r="E108" s="80" t="str">
        <f>'96-wells Plate'!K104</f>
        <v/>
      </c>
      <c r="F108" s="80"/>
      <c r="G108" s="82">
        <f>'96-wells Plate'!A104</f>
        <v>0</v>
      </c>
      <c r="H108" s="82" t="str">
        <f>'96-wells Plate'!B104</f>
        <v>A03</v>
      </c>
    </row>
    <row r="109" spans="1:8" x14ac:dyDescent="0.2">
      <c r="A109" s="11">
        <f t="shared" si="1"/>
        <v>96</v>
      </c>
      <c r="B109" s="18"/>
      <c r="C109" s="18" t="str">
        <f>IF('96-wells Plate'!C105=0,"",'96-wells Plate'!C105)</f>
        <v/>
      </c>
      <c r="D109" s="11"/>
      <c r="E109" s="18" t="str">
        <f>'96-wells Plate'!K105</f>
        <v/>
      </c>
      <c r="F109" s="18"/>
      <c r="G109" s="12">
        <f>'96-wells Plate'!A105</f>
        <v>0</v>
      </c>
      <c r="H109" s="12" t="str">
        <f>'96-wells Plate'!B105</f>
        <v>A04</v>
      </c>
    </row>
    <row r="110" spans="1:8" x14ac:dyDescent="0.2">
      <c r="A110" s="11">
        <f t="shared" si="1"/>
        <v>97</v>
      </c>
      <c r="B110" s="79"/>
      <c r="C110" s="80" t="str">
        <f>IF('96-wells Plate'!C106=0,"",'96-wells Plate'!C106)</f>
        <v/>
      </c>
      <c r="D110" s="11"/>
      <c r="E110" s="80" t="str">
        <f>'96-wells Plate'!K106</f>
        <v/>
      </c>
      <c r="F110" s="79"/>
      <c r="G110" s="81">
        <f>'96-wells Plate'!A106</f>
        <v>0</v>
      </c>
      <c r="H110" s="81" t="str">
        <f>'96-wells Plate'!B106</f>
        <v>A05</v>
      </c>
    </row>
    <row r="111" spans="1:8" x14ac:dyDescent="0.2">
      <c r="A111" s="11">
        <f t="shared" si="1"/>
        <v>98</v>
      </c>
      <c r="B111" s="18"/>
      <c r="C111" s="18" t="str">
        <f>IF('96-wells Plate'!C107=0,"",'96-wells Plate'!C107)</f>
        <v/>
      </c>
      <c r="D111" s="11"/>
      <c r="E111" s="18" t="str">
        <f>'96-wells Plate'!K107</f>
        <v/>
      </c>
      <c r="F111" s="18"/>
      <c r="G111" s="12">
        <f>'96-wells Plate'!A107</f>
        <v>0</v>
      </c>
      <c r="H111" s="12" t="str">
        <f>'96-wells Plate'!B107</f>
        <v>A06</v>
      </c>
    </row>
    <row r="112" spans="1:8" x14ac:dyDescent="0.2">
      <c r="A112" s="11">
        <f t="shared" si="1"/>
        <v>99</v>
      </c>
      <c r="B112" s="80"/>
      <c r="C112" s="80" t="str">
        <f>IF('96-wells Plate'!C108=0,"",'96-wells Plate'!C108)</f>
        <v/>
      </c>
      <c r="D112" s="11"/>
      <c r="E112" s="80" t="str">
        <f>'96-wells Plate'!K108</f>
        <v/>
      </c>
      <c r="F112" s="80"/>
      <c r="G112" s="82">
        <f>'96-wells Plate'!A108</f>
        <v>0</v>
      </c>
      <c r="H112" s="82" t="str">
        <f>'96-wells Plate'!B108</f>
        <v>A07</v>
      </c>
    </row>
    <row r="113" spans="1:8" x14ac:dyDescent="0.2">
      <c r="A113" s="11">
        <f t="shared" si="1"/>
        <v>100</v>
      </c>
      <c r="B113" s="18"/>
      <c r="C113" s="18" t="str">
        <f>IF('96-wells Plate'!C109=0,"",'96-wells Plate'!C109)</f>
        <v/>
      </c>
      <c r="D113" s="11"/>
      <c r="E113" s="18" t="str">
        <f>'96-wells Plate'!K109</f>
        <v/>
      </c>
      <c r="F113" s="18"/>
      <c r="G113" s="12">
        <f>'96-wells Plate'!A109</f>
        <v>0</v>
      </c>
      <c r="H113" s="12" t="str">
        <f>'96-wells Plate'!B109</f>
        <v>A08</v>
      </c>
    </row>
    <row r="114" spans="1:8" x14ac:dyDescent="0.2">
      <c r="A114" s="11">
        <f t="shared" si="1"/>
        <v>101</v>
      </c>
      <c r="B114" s="80"/>
      <c r="C114" s="80" t="str">
        <f>IF('96-wells Plate'!C110=0,"",'96-wells Plate'!C110)</f>
        <v/>
      </c>
      <c r="D114" s="11"/>
      <c r="E114" s="80" t="str">
        <f>'96-wells Plate'!K110</f>
        <v/>
      </c>
      <c r="F114" s="80"/>
      <c r="G114" s="82">
        <f>'96-wells Plate'!A110</f>
        <v>0</v>
      </c>
      <c r="H114" s="82" t="str">
        <f>'96-wells Plate'!B110</f>
        <v>A09</v>
      </c>
    </row>
    <row r="115" spans="1:8" x14ac:dyDescent="0.2">
      <c r="A115" s="11">
        <f t="shared" si="1"/>
        <v>102</v>
      </c>
      <c r="B115" s="18"/>
      <c r="C115" s="18" t="str">
        <f>IF('96-wells Plate'!C111=0,"",'96-wells Plate'!C111)</f>
        <v/>
      </c>
      <c r="D115" s="11"/>
      <c r="E115" s="18" t="str">
        <f>'96-wells Plate'!K111</f>
        <v/>
      </c>
      <c r="F115" s="18"/>
      <c r="G115" s="12">
        <f>'96-wells Plate'!A111</f>
        <v>0</v>
      </c>
      <c r="H115" s="12" t="str">
        <f>'96-wells Plate'!B111</f>
        <v>A10</v>
      </c>
    </row>
    <row r="116" spans="1:8" x14ac:dyDescent="0.2">
      <c r="A116" s="11">
        <f t="shared" si="1"/>
        <v>103</v>
      </c>
      <c r="B116" s="80"/>
      <c r="C116" s="80" t="str">
        <f>IF('96-wells Plate'!C112=0,"",'96-wells Plate'!C112)</f>
        <v/>
      </c>
      <c r="D116" s="11"/>
      <c r="E116" s="80" t="str">
        <f>'96-wells Plate'!K112</f>
        <v/>
      </c>
      <c r="F116" s="80"/>
      <c r="G116" s="82">
        <f>'96-wells Plate'!A112</f>
        <v>0</v>
      </c>
      <c r="H116" s="82" t="str">
        <f>'96-wells Plate'!B112</f>
        <v>A11</v>
      </c>
    </row>
    <row r="117" spans="1:8" x14ac:dyDescent="0.2">
      <c r="A117" s="11">
        <f t="shared" si="1"/>
        <v>104</v>
      </c>
      <c r="B117" s="18"/>
      <c r="C117" s="18" t="str">
        <f>IF('96-wells Plate'!C113=0,"",'96-wells Plate'!C113)</f>
        <v/>
      </c>
      <c r="D117" s="11"/>
      <c r="E117" s="18" t="str">
        <f>'96-wells Plate'!K113</f>
        <v/>
      </c>
      <c r="F117" s="18"/>
      <c r="G117" s="12">
        <f>'96-wells Plate'!A113</f>
        <v>0</v>
      </c>
      <c r="H117" s="12" t="str">
        <f>'96-wells Plate'!B113</f>
        <v>A12</v>
      </c>
    </row>
    <row r="118" spans="1:8" x14ac:dyDescent="0.2">
      <c r="A118" s="11">
        <f t="shared" si="1"/>
        <v>105</v>
      </c>
      <c r="B118" s="79"/>
      <c r="C118" s="80" t="str">
        <f>IF('96-wells Plate'!C114=0,"",'96-wells Plate'!C114)</f>
        <v/>
      </c>
      <c r="D118" s="11"/>
      <c r="E118" s="80" t="str">
        <f>'96-wells Plate'!K114</f>
        <v/>
      </c>
      <c r="F118" s="79"/>
      <c r="G118" s="81">
        <f>'96-wells Plate'!A114</f>
        <v>0</v>
      </c>
      <c r="H118" s="81" t="str">
        <f>'96-wells Plate'!B114</f>
        <v>B03</v>
      </c>
    </row>
    <row r="119" spans="1:8" x14ac:dyDescent="0.2">
      <c r="A119" s="11">
        <f t="shared" si="1"/>
        <v>106</v>
      </c>
      <c r="B119" s="18"/>
      <c r="C119" s="18" t="str">
        <f>IF('96-wells Plate'!C115=0,"",'96-wells Plate'!C115)</f>
        <v/>
      </c>
      <c r="D119" s="11"/>
      <c r="E119" s="18" t="str">
        <f>'96-wells Plate'!K115</f>
        <v/>
      </c>
      <c r="F119" s="18"/>
      <c r="G119" s="12">
        <f>'96-wells Plate'!A115</f>
        <v>0</v>
      </c>
      <c r="H119" s="12" t="str">
        <f>'96-wells Plate'!B115</f>
        <v>B04</v>
      </c>
    </row>
    <row r="120" spans="1:8" x14ac:dyDescent="0.2">
      <c r="A120" s="11">
        <f t="shared" si="1"/>
        <v>107</v>
      </c>
      <c r="B120" s="80"/>
      <c r="C120" s="80" t="str">
        <f>IF('96-wells Plate'!C116=0,"",'96-wells Plate'!C116)</f>
        <v/>
      </c>
      <c r="D120" s="11"/>
      <c r="E120" s="80" t="str">
        <f>'96-wells Plate'!K116</f>
        <v/>
      </c>
      <c r="F120" s="80"/>
      <c r="G120" s="82">
        <f>'96-wells Plate'!A116</f>
        <v>0</v>
      </c>
      <c r="H120" s="82" t="str">
        <f>'96-wells Plate'!B116</f>
        <v>B05</v>
      </c>
    </row>
    <row r="121" spans="1:8" x14ac:dyDescent="0.2">
      <c r="A121" s="11">
        <f t="shared" si="1"/>
        <v>108</v>
      </c>
      <c r="B121" s="18"/>
      <c r="C121" s="18" t="str">
        <f>IF('96-wells Plate'!C117=0,"",'96-wells Plate'!C117)</f>
        <v/>
      </c>
      <c r="D121" s="11"/>
      <c r="E121" s="18" t="str">
        <f>'96-wells Plate'!K117</f>
        <v/>
      </c>
      <c r="F121" s="18"/>
      <c r="G121" s="12">
        <f>'96-wells Plate'!A117</f>
        <v>0</v>
      </c>
      <c r="H121" s="12" t="str">
        <f>'96-wells Plate'!B117</f>
        <v>B06</v>
      </c>
    </row>
    <row r="122" spans="1:8" x14ac:dyDescent="0.2">
      <c r="A122" s="11">
        <f t="shared" si="1"/>
        <v>109</v>
      </c>
      <c r="B122" s="80"/>
      <c r="C122" s="80" t="str">
        <f>IF('96-wells Plate'!C118=0,"",'96-wells Plate'!C118)</f>
        <v/>
      </c>
      <c r="D122" s="11"/>
      <c r="E122" s="80" t="str">
        <f>'96-wells Plate'!K118</f>
        <v/>
      </c>
      <c r="F122" s="80"/>
      <c r="G122" s="82">
        <f>'96-wells Plate'!A118</f>
        <v>0</v>
      </c>
      <c r="H122" s="82" t="str">
        <f>'96-wells Plate'!B118</f>
        <v>B07</v>
      </c>
    </row>
    <row r="123" spans="1:8" x14ac:dyDescent="0.2">
      <c r="A123" s="11">
        <f t="shared" si="1"/>
        <v>110</v>
      </c>
      <c r="B123" s="18"/>
      <c r="C123" s="18" t="str">
        <f>IF('96-wells Plate'!C119=0,"",'96-wells Plate'!C119)</f>
        <v/>
      </c>
      <c r="D123" s="11"/>
      <c r="E123" s="18" t="str">
        <f>'96-wells Plate'!K119</f>
        <v/>
      </c>
      <c r="F123" s="18"/>
      <c r="G123" s="12">
        <f>'96-wells Plate'!A119</f>
        <v>0</v>
      </c>
      <c r="H123" s="12" t="str">
        <f>'96-wells Plate'!B119</f>
        <v>B08</v>
      </c>
    </row>
    <row r="124" spans="1:8" x14ac:dyDescent="0.2">
      <c r="A124" s="11">
        <f t="shared" si="1"/>
        <v>111</v>
      </c>
      <c r="B124" s="80"/>
      <c r="C124" s="80" t="str">
        <f>IF('96-wells Plate'!C120=0,"",'96-wells Plate'!C120)</f>
        <v/>
      </c>
      <c r="D124" s="11"/>
      <c r="E124" s="80" t="str">
        <f>'96-wells Plate'!K120</f>
        <v/>
      </c>
      <c r="F124" s="80"/>
      <c r="G124" s="82">
        <f>'96-wells Plate'!A120</f>
        <v>0</v>
      </c>
      <c r="H124" s="82" t="str">
        <f>'96-wells Plate'!B120</f>
        <v>B09</v>
      </c>
    </row>
    <row r="125" spans="1:8" x14ac:dyDescent="0.2">
      <c r="A125" s="11">
        <f t="shared" si="1"/>
        <v>112</v>
      </c>
      <c r="B125" s="18"/>
      <c r="C125" s="18" t="str">
        <f>IF('96-wells Plate'!C121=0,"",'96-wells Plate'!C121)</f>
        <v/>
      </c>
      <c r="D125" s="11"/>
      <c r="E125" s="18" t="str">
        <f>'96-wells Plate'!K121</f>
        <v/>
      </c>
      <c r="F125" s="18"/>
      <c r="G125" s="12">
        <f>'96-wells Plate'!A121</f>
        <v>0</v>
      </c>
      <c r="H125" s="12" t="str">
        <f>'96-wells Plate'!B121</f>
        <v>B10</v>
      </c>
    </row>
    <row r="126" spans="1:8" x14ac:dyDescent="0.2">
      <c r="A126" s="11">
        <f t="shared" si="1"/>
        <v>113</v>
      </c>
      <c r="B126" s="79"/>
      <c r="C126" s="80" t="str">
        <f>IF('96-wells Plate'!C122=0,"",'96-wells Plate'!C122)</f>
        <v/>
      </c>
      <c r="D126" s="11"/>
      <c r="E126" s="80" t="str">
        <f>'96-wells Plate'!K122</f>
        <v/>
      </c>
      <c r="F126" s="79"/>
      <c r="G126" s="81">
        <f>'96-wells Plate'!A122</f>
        <v>0</v>
      </c>
      <c r="H126" s="81" t="str">
        <f>'96-wells Plate'!B122</f>
        <v>B11</v>
      </c>
    </row>
    <row r="127" spans="1:8" x14ac:dyDescent="0.2">
      <c r="A127" s="11">
        <f t="shared" si="1"/>
        <v>114</v>
      </c>
      <c r="B127" s="18"/>
      <c r="C127" s="18" t="str">
        <f>IF('96-wells Plate'!C123=0,"",'96-wells Plate'!C123)</f>
        <v/>
      </c>
      <c r="D127" s="11"/>
      <c r="E127" s="18" t="str">
        <f>'96-wells Plate'!K123</f>
        <v/>
      </c>
      <c r="F127" s="18"/>
      <c r="G127" s="12">
        <f>'96-wells Plate'!A123</f>
        <v>0</v>
      </c>
      <c r="H127" s="12" t="str">
        <f>'96-wells Plate'!B123</f>
        <v>B12</v>
      </c>
    </row>
    <row r="128" spans="1:8" x14ac:dyDescent="0.2">
      <c r="A128" s="11">
        <f t="shared" si="1"/>
        <v>115</v>
      </c>
      <c r="B128" s="80"/>
      <c r="C128" s="80" t="str">
        <f>IF('96-wells Plate'!C124=0,"",'96-wells Plate'!C124)</f>
        <v/>
      </c>
      <c r="D128" s="11"/>
      <c r="E128" s="80" t="str">
        <f>'96-wells Plate'!K124</f>
        <v/>
      </c>
      <c r="F128" s="80"/>
      <c r="G128" s="82">
        <f>'96-wells Plate'!A124</f>
        <v>0</v>
      </c>
      <c r="H128" s="82" t="str">
        <f>'96-wells Plate'!B124</f>
        <v>C01</v>
      </c>
    </row>
    <row r="129" spans="1:8" x14ac:dyDescent="0.2">
      <c r="A129" s="11">
        <f t="shared" si="1"/>
        <v>116</v>
      </c>
      <c r="B129" s="18"/>
      <c r="C129" s="18" t="str">
        <f>IF('96-wells Plate'!C125=0,"",'96-wells Plate'!C125)</f>
        <v/>
      </c>
      <c r="D129" s="11"/>
      <c r="E129" s="18" t="str">
        <f>'96-wells Plate'!K125</f>
        <v/>
      </c>
      <c r="F129" s="18"/>
      <c r="G129" s="12">
        <f>'96-wells Plate'!A125</f>
        <v>0</v>
      </c>
      <c r="H129" s="12" t="str">
        <f>'96-wells Plate'!B125</f>
        <v>C02</v>
      </c>
    </row>
    <row r="130" spans="1:8" x14ac:dyDescent="0.2">
      <c r="A130" s="11">
        <f t="shared" si="1"/>
        <v>117</v>
      </c>
      <c r="B130" s="80"/>
      <c r="C130" s="80" t="str">
        <f>IF('96-wells Plate'!C126=0,"",'96-wells Plate'!C126)</f>
        <v/>
      </c>
      <c r="D130" s="11"/>
      <c r="E130" s="80" t="str">
        <f>'96-wells Plate'!K126</f>
        <v/>
      </c>
      <c r="F130" s="80"/>
      <c r="G130" s="82">
        <f>'96-wells Plate'!A126</f>
        <v>0</v>
      </c>
      <c r="H130" s="82" t="str">
        <f>'96-wells Plate'!B126</f>
        <v>C03</v>
      </c>
    </row>
    <row r="131" spans="1:8" x14ac:dyDescent="0.2">
      <c r="A131" s="11">
        <f t="shared" si="1"/>
        <v>118</v>
      </c>
      <c r="B131" s="18"/>
      <c r="C131" s="18" t="str">
        <f>IF('96-wells Plate'!C127=0,"",'96-wells Plate'!C127)</f>
        <v/>
      </c>
      <c r="D131" s="11"/>
      <c r="E131" s="18" t="str">
        <f>'96-wells Plate'!K127</f>
        <v/>
      </c>
      <c r="F131" s="18"/>
      <c r="G131" s="12">
        <f>'96-wells Plate'!A127</f>
        <v>0</v>
      </c>
      <c r="H131" s="12" t="str">
        <f>'96-wells Plate'!B127</f>
        <v>C04</v>
      </c>
    </row>
    <row r="132" spans="1:8" x14ac:dyDescent="0.2">
      <c r="A132" s="11">
        <f t="shared" si="1"/>
        <v>119</v>
      </c>
      <c r="B132" s="80"/>
      <c r="C132" s="80" t="str">
        <f>IF('96-wells Plate'!C128=0,"",'96-wells Plate'!C128)</f>
        <v/>
      </c>
      <c r="D132" s="11"/>
      <c r="E132" s="80" t="str">
        <f>'96-wells Plate'!K128</f>
        <v/>
      </c>
      <c r="F132" s="80"/>
      <c r="G132" s="82">
        <f>'96-wells Plate'!A128</f>
        <v>0</v>
      </c>
      <c r="H132" s="82" t="str">
        <f>'96-wells Plate'!B128</f>
        <v>C05</v>
      </c>
    </row>
    <row r="133" spans="1:8" x14ac:dyDescent="0.2">
      <c r="A133" s="11">
        <f t="shared" si="1"/>
        <v>120</v>
      </c>
      <c r="B133" s="18"/>
      <c r="C133" s="18" t="str">
        <f>IF('96-wells Plate'!C129=0,"",'96-wells Plate'!C129)</f>
        <v/>
      </c>
      <c r="D133" s="11"/>
      <c r="E133" s="18" t="str">
        <f>'96-wells Plate'!K129</f>
        <v/>
      </c>
      <c r="F133" s="18"/>
      <c r="G133" s="12">
        <f>'96-wells Plate'!A129</f>
        <v>0</v>
      </c>
      <c r="H133" s="12" t="str">
        <f>'96-wells Plate'!B129</f>
        <v>C06</v>
      </c>
    </row>
    <row r="134" spans="1:8" x14ac:dyDescent="0.2">
      <c r="A134" s="11">
        <f t="shared" si="1"/>
        <v>121</v>
      </c>
      <c r="B134" s="79"/>
      <c r="C134" s="80" t="str">
        <f>IF('96-wells Plate'!C130=0,"",'96-wells Plate'!C130)</f>
        <v/>
      </c>
      <c r="D134" s="11"/>
      <c r="E134" s="80" t="str">
        <f>'96-wells Plate'!K130</f>
        <v/>
      </c>
      <c r="F134" s="79"/>
      <c r="G134" s="81">
        <f>'96-wells Plate'!A130</f>
        <v>0</v>
      </c>
      <c r="H134" s="81" t="str">
        <f>'96-wells Plate'!B130</f>
        <v>C07</v>
      </c>
    </row>
    <row r="135" spans="1:8" x14ac:dyDescent="0.2">
      <c r="A135" s="11">
        <f t="shared" si="1"/>
        <v>122</v>
      </c>
      <c r="B135" s="18"/>
      <c r="C135" s="18" t="str">
        <f>IF('96-wells Plate'!C131=0,"",'96-wells Plate'!C131)</f>
        <v/>
      </c>
      <c r="D135" s="11"/>
      <c r="E135" s="18" t="str">
        <f>'96-wells Plate'!K131</f>
        <v/>
      </c>
      <c r="F135" s="18"/>
      <c r="G135" s="12">
        <f>'96-wells Plate'!A131</f>
        <v>0</v>
      </c>
      <c r="H135" s="12" t="str">
        <f>'96-wells Plate'!B131</f>
        <v>C08</v>
      </c>
    </row>
    <row r="136" spans="1:8" x14ac:dyDescent="0.2">
      <c r="A136" s="11">
        <f t="shared" si="1"/>
        <v>123</v>
      </c>
      <c r="B136" s="80"/>
      <c r="C136" s="80" t="str">
        <f>IF('96-wells Plate'!C132=0,"",'96-wells Plate'!C132)</f>
        <v/>
      </c>
      <c r="D136" s="11"/>
      <c r="E136" s="80" t="str">
        <f>'96-wells Plate'!K132</f>
        <v/>
      </c>
      <c r="F136" s="80"/>
      <c r="G136" s="82">
        <f>'96-wells Plate'!A132</f>
        <v>0</v>
      </c>
      <c r="H136" s="82" t="str">
        <f>'96-wells Plate'!B132</f>
        <v>C09</v>
      </c>
    </row>
    <row r="137" spans="1:8" x14ac:dyDescent="0.2">
      <c r="A137" s="11">
        <f t="shared" si="1"/>
        <v>124</v>
      </c>
      <c r="B137" s="18"/>
      <c r="C137" s="18" t="str">
        <f>IF('96-wells Plate'!C133=0,"",'96-wells Plate'!C133)</f>
        <v/>
      </c>
      <c r="D137" s="11"/>
      <c r="E137" s="18" t="str">
        <f>'96-wells Plate'!K133</f>
        <v/>
      </c>
      <c r="F137" s="18"/>
      <c r="G137" s="12">
        <f>'96-wells Plate'!A133</f>
        <v>0</v>
      </c>
      <c r="H137" s="12" t="str">
        <f>'96-wells Plate'!B133</f>
        <v>C10</v>
      </c>
    </row>
    <row r="138" spans="1:8" x14ac:dyDescent="0.2">
      <c r="A138" s="11">
        <f t="shared" si="1"/>
        <v>125</v>
      </c>
      <c r="B138" s="80"/>
      <c r="C138" s="80" t="str">
        <f>IF('96-wells Plate'!C134=0,"",'96-wells Plate'!C134)</f>
        <v/>
      </c>
      <c r="D138" s="11"/>
      <c r="E138" s="80" t="str">
        <f>'96-wells Plate'!K134</f>
        <v/>
      </c>
      <c r="F138" s="80"/>
      <c r="G138" s="82">
        <f>'96-wells Plate'!A134</f>
        <v>0</v>
      </c>
      <c r="H138" s="82" t="str">
        <f>'96-wells Plate'!B134</f>
        <v>C11</v>
      </c>
    </row>
    <row r="139" spans="1:8" x14ac:dyDescent="0.2">
      <c r="A139" s="11">
        <f t="shared" si="1"/>
        <v>126</v>
      </c>
      <c r="B139" s="18"/>
      <c r="C139" s="18" t="str">
        <f>IF('96-wells Plate'!C135=0,"",'96-wells Plate'!C135)</f>
        <v/>
      </c>
      <c r="D139" s="11"/>
      <c r="E139" s="18" t="str">
        <f>'96-wells Plate'!K135</f>
        <v/>
      </c>
      <c r="F139" s="18"/>
      <c r="G139" s="12">
        <f>'96-wells Plate'!A135</f>
        <v>0</v>
      </c>
      <c r="H139" s="12" t="str">
        <f>'96-wells Plate'!B135</f>
        <v>C12</v>
      </c>
    </row>
    <row r="140" spans="1:8" x14ac:dyDescent="0.2">
      <c r="A140" s="11">
        <f t="shared" si="1"/>
        <v>127</v>
      </c>
      <c r="B140" s="80"/>
      <c r="C140" s="80" t="str">
        <f>IF('96-wells Plate'!C136=0,"",'96-wells Plate'!C136)</f>
        <v/>
      </c>
      <c r="D140" s="11"/>
      <c r="E140" s="80" t="str">
        <f>'96-wells Plate'!K136</f>
        <v/>
      </c>
      <c r="F140" s="80"/>
      <c r="G140" s="82">
        <f>'96-wells Plate'!A136</f>
        <v>0</v>
      </c>
      <c r="H140" s="82" t="str">
        <f>'96-wells Plate'!B136</f>
        <v>D03</v>
      </c>
    </row>
    <row r="141" spans="1:8" x14ac:dyDescent="0.2">
      <c r="A141" s="11">
        <f t="shared" si="1"/>
        <v>128</v>
      </c>
      <c r="B141" s="18"/>
      <c r="C141" s="18" t="str">
        <f>IF('96-wells Plate'!C137=0,"",'96-wells Plate'!C137)</f>
        <v/>
      </c>
      <c r="D141" s="11"/>
      <c r="E141" s="18" t="str">
        <f>'96-wells Plate'!K137</f>
        <v/>
      </c>
      <c r="F141" s="18"/>
      <c r="G141" s="12">
        <f>'96-wells Plate'!A137</f>
        <v>0</v>
      </c>
      <c r="H141" s="12" t="str">
        <f>'96-wells Plate'!B137</f>
        <v>D04</v>
      </c>
    </row>
    <row r="142" spans="1:8" x14ac:dyDescent="0.2">
      <c r="A142" s="11">
        <f t="shared" si="1"/>
        <v>129</v>
      </c>
      <c r="B142" s="79"/>
      <c r="C142" s="80" t="str">
        <f>IF('96-wells Plate'!C138=0,"",'96-wells Plate'!C138)</f>
        <v/>
      </c>
      <c r="D142" s="11"/>
      <c r="E142" s="80" t="str">
        <f>'96-wells Plate'!K138</f>
        <v/>
      </c>
      <c r="F142" s="79"/>
      <c r="G142" s="81">
        <f>'96-wells Plate'!A138</f>
        <v>0</v>
      </c>
      <c r="H142" s="81" t="str">
        <f>'96-wells Plate'!B138</f>
        <v>D05</v>
      </c>
    </row>
    <row r="143" spans="1:8" x14ac:dyDescent="0.2">
      <c r="A143" s="11">
        <f t="shared" ref="A143:A206" si="2">ROW()-13</f>
        <v>130</v>
      </c>
      <c r="B143" s="18"/>
      <c r="C143" s="18" t="str">
        <f>IF('96-wells Plate'!C139=0,"",'96-wells Plate'!C139)</f>
        <v/>
      </c>
      <c r="D143" s="11"/>
      <c r="E143" s="18" t="str">
        <f>'96-wells Plate'!K139</f>
        <v/>
      </c>
      <c r="F143" s="18"/>
      <c r="G143" s="12">
        <f>'96-wells Plate'!A139</f>
        <v>0</v>
      </c>
      <c r="H143" s="12" t="str">
        <f>'96-wells Plate'!B139</f>
        <v>D06</v>
      </c>
    </row>
    <row r="144" spans="1:8" x14ac:dyDescent="0.2">
      <c r="A144" s="11">
        <f t="shared" si="2"/>
        <v>131</v>
      </c>
      <c r="B144" s="80"/>
      <c r="C144" s="80" t="str">
        <f>IF('96-wells Plate'!C140=0,"",'96-wells Plate'!C140)</f>
        <v/>
      </c>
      <c r="D144" s="11"/>
      <c r="E144" s="80" t="str">
        <f>'96-wells Plate'!K140</f>
        <v/>
      </c>
      <c r="F144" s="80"/>
      <c r="G144" s="82">
        <f>'96-wells Plate'!A140</f>
        <v>0</v>
      </c>
      <c r="H144" s="82" t="str">
        <f>'96-wells Plate'!B140</f>
        <v>D07</v>
      </c>
    </row>
    <row r="145" spans="1:8" x14ac:dyDescent="0.2">
      <c r="A145" s="11">
        <f t="shared" si="2"/>
        <v>132</v>
      </c>
      <c r="B145" s="18"/>
      <c r="C145" s="18" t="str">
        <f>IF('96-wells Plate'!C141=0,"",'96-wells Plate'!C141)</f>
        <v/>
      </c>
      <c r="D145" s="11"/>
      <c r="E145" s="18" t="str">
        <f>'96-wells Plate'!K141</f>
        <v/>
      </c>
      <c r="F145" s="18"/>
      <c r="G145" s="12">
        <f>'96-wells Plate'!A141</f>
        <v>0</v>
      </c>
      <c r="H145" s="12" t="str">
        <f>'96-wells Plate'!B141</f>
        <v>D08</v>
      </c>
    </row>
    <row r="146" spans="1:8" x14ac:dyDescent="0.2">
      <c r="A146" s="11">
        <f t="shared" si="2"/>
        <v>133</v>
      </c>
      <c r="B146" s="80"/>
      <c r="C146" s="80" t="str">
        <f>IF('96-wells Plate'!C142=0,"",'96-wells Plate'!C142)</f>
        <v/>
      </c>
      <c r="D146" s="11"/>
      <c r="E146" s="80" t="str">
        <f>'96-wells Plate'!K142</f>
        <v/>
      </c>
      <c r="F146" s="80"/>
      <c r="G146" s="82">
        <f>'96-wells Plate'!A142</f>
        <v>0</v>
      </c>
      <c r="H146" s="82" t="str">
        <f>'96-wells Plate'!B142</f>
        <v>D09</v>
      </c>
    </row>
    <row r="147" spans="1:8" x14ac:dyDescent="0.2">
      <c r="A147" s="11">
        <f t="shared" si="2"/>
        <v>134</v>
      </c>
      <c r="B147" s="18"/>
      <c r="C147" s="18" t="str">
        <f>IF('96-wells Plate'!C143=0,"",'96-wells Plate'!C143)</f>
        <v/>
      </c>
      <c r="D147" s="11"/>
      <c r="E147" s="18" t="str">
        <f>'96-wells Plate'!K143</f>
        <v/>
      </c>
      <c r="F147" s="18"/>
      <c r="G147" s="12">
        <f>'96-wells Plate'!A143</f>
        <v>0</v>
      </c>
      <c r="H147" s="12" t="str">
        <f>'96-wells Plate'!B143</f>
        <v>D10</v>
      </c>
    </row>
    <row r="148" spans="1:8" x14ac:dyDescent="0.2">
      <c r="A148" s="11">
        <f t="shared" si="2"/>
        <v>135</v>
      </c>
      <c r="B148" s="80"/>
      <c r="C148" s="80" t="str">
        <f>IF('96-wells Plate'!C144=0,"",'96-wells Plate'!C144)</f>
        <v/>
      </c>
      <c r="D148" s="11"/>
      <c r="E148" s="80" t="str">
        <f>'96-wells Plate'!K144</f>
        <v/>
      </c>
      <c r="F148" s="80"/>
      <c r="G148" s="82">
        <f>'96-wells Plate'!A144</f>
        <v>0</v>
      </c>
      <c r="H148" s="82" t="str">
        <f>'96-wells Plate'!B144</f>
        <v>D11</v>
      </c>
    </row>
    <row r="149" spans="1:8" x14ac:dyDescent="0.2">
      <c r="A149" s="11">
        <f t="shared" si="2"/>
        <v>136</v>
      </c>
      <c r="B149" s="18"/>
      <c r="C149" s="18" t="str">
        <f>IF('96-wells Plate'!C145=0,"",'96-wells Plate'!C145)</f>
        <v/>
      </c>
      <c r="D149" s="11"/>
      <c r="E149" s="18" t="str">
        <f>'96-wells Plate'!K145</f>
        <v/>
      </c>
      <c r="F149" s="18"/>
      <c r="G149" s="12">
        <f>'96-wells Plate'!A145</f>
        <v>0</v>
      </c>
      <c r="H149" s="12" t="str">
        <f>'96-wells Plate'!B145</f>
        <v>D12</v>
      </c>
    </row>
    <row r="150" spans="1:8" x14ac:dyDescent="0.2">
      <c r="A150" s="11">
        <f t="shared" si="2"/>
        <v>137</v>
      </c>
      <c r="B150" s="79"/>
      <c r="C150" s="80" t="str">
        <f>IF('96-wells Plate'!C146=0,"",'96-wells Plate'!C146)</f>
        <v/>
      </c>
      <c r="D150" s="11"/>
      <c r="E150" s="80" t="str">
        <f>'96-wells Plate'!K146</f>
        <v/>
      </c>
      <c r="F150" s="79"/>
      <c r="G150" s="81">
        <f>'96-wells Plate'!A146</f>
        <v>0</v>
      </c>
      <c r="H150" s="81" t="str">
        <f>'96-wells Plate'!B146</f>
        <v>E01</v>
      </c>
    </row>
    <row r="151" spans="1:8" x14ac:dyDescent="0.2">
      <c r="A151" s="11">
        <f t="shared" si="2"/>
        <v>138</v>
      </c>
      <c r="B151" s="18"/>
      <c r="C151" s="18" t="str">
        <f>IF('96-wells Plate'!C147=0,"",'96-wells Plate'!C147)</f>
        <v/>
      </c>
      <c r="D151" s="11"/>
      <c r="E151" s="18" t="str">
        <f>'96-wells Plate'!K147</f>
        <v/>
      </c>
      <c r="F151" s="18"/>
      <c r="G151" s="12">
        <f>'96-wells Plate'!A147</f>
        <v>0</v>
      </c>
      <c r="H151" s="12" t="str">
        <f>'96-wells Plate'!B147</f>
        <v>E02</v>
      </c>
    </row>
    <row r="152" spans="1:8" x14ac:dyDescent="0.2">
      <c r="A152" s="11">
        <f t="shared" si="2"/>
        <v>139</v>
      </c>
      <c r="B152" s="80"/>
      <c r="C152" s="80" t="str">
        <f>IF('96-wells Plate'!C148=0,"",'96-wells Plate'!C148)</f>
        <v/>
      </c>
      <c r="D152" s="11"/>
      <c r="E152" s="80" t="str">
        <f>'96-wells Plate'!K148</f>
        <v/>
      </c>
      <c r="F152" s="80"/>
      <c r="G152" s="82">
        <f>'96-wells Plate'!A148</f>
        <v>0</v>
      </c>
      <c r="H152" s="82" t="str">
        <f>'96-wells Plate'!B148</f>
        <v>E03</v>
      </c>
    </row>
    <row r="153" spans="1:8" x14ac:dyDescent="0.2">
      <c r="A153" s="11">
        <f t="shared" si="2"/>
        <v>140</v>
      </c>
      <c r="B153" s="18"/>
      <c r="C153" s="18" t="str">
        <f>IF('96-wells Plate'!C149=0,"",'96-wells Plate'!C149)</f>
        <v/>
      </c>
      <c r="D153" s="11"/>
      <c r="E153" s="18" t="str">
        <f>'96-wells Plate'!K149</f>
        <v/>
      </c>
      <c r="F153" s="18"/>
      <c r="G153" s="12">
        <f>'96-wells Plate'!A149</f>
        <v>0</v>
      </c>
      <c r="H153" s="12" t="str">
        <f>'96-wells Plate'!B149</f>
        <v>E04</v>
      </c>
    </row>
    <row r="154" spans="1:8" x14ac:dyDescent="0.2">
      <c r="A154" s="11">
        <f t="shared" si="2"/>
        <v>141</v>
      </c>
      <c r="B154" s="80"/>
      <c r="C154" s="80" t="str">
        <f>IF('96-wells Plate'!C150=0,"",'96-wells Plate'!C150)</f>
        <v/>
      </c>
      <c r="D154" s="11"/>
      <c r="E154" s="80" t="str">
        <f>'96-wells Plate'!K150</f>
        <v/>
      </c>
      <c r="F154" s="80"/>
      <c r="G154" s="82">
        <f>'96-wells Plate'!A150</f>
        <v>0</v>
      </c>
      <c r="H154" s="82" t="str">
        <f>'96-wells Plate'!B150</f>
        <v>E05</v>
      </c>
    </row>
    <row r="155" spans="1:8" x14ac:dyDescent="0.2">
      <c r="A155" s="11">
        <f t="shared" si="2"/>
        <v>142</v>
      </c>
      <c r="B155" s="18"/>
      <c r="C155" s="18" t="str">
        <f>IF('96-wells Plate'!C151=0,"",'96-wells Plate'!C151)</f>
        <v/>
      </c>
      <c r="D155" s="11"/>
      <c r="E155" s="18" t="str">
        <f>'96-wells Plate'!K151</f>
        <v/>
      </c>
      <c r="F155" s="18"/>
      <c r="G155" s="12">
        <f>'96-wells Plate'!A151</f>
        <v>0</v>
      </c>
      <c r="H155" s="12" t="str">
        <f>'96-wells Plate'!B151</f>
        <v>E06</v>
      </c>
    </row>
    <row r="156" spans="1:8" x14ac:dyDescent="0.2">
      <c r="A156" s="11">
        <f t="shared" si="2"/>
        <v>143</v>
      </c>
      <c r="B156" s="80"/>
      <c r="C156" s="80" t="str">
        <f>IF('96-wells Plate'!C152=0,"",'96-wells Plate'!C152)</f>
        <v/>
      </c>
      <c r="D156" s="11"/>
      <c r="E156" s="80" t="str">
        <f>'96-wells Plate'!K152</f>
        <v/>
      </c>
      <c r="F156" s="80"/>
      <c r="G156" s="82">
        <f>'96-wells Plate'!A152</f>
        <v>0</v>
      </c>
      <c r="H156" s="82" t="str">
        <f>'96-wells Plate'!B152</f>
        <v>E07</v>
      </c>
    </row>
    <row r="157" spans="1:8" x14ac:dyDescent="0.2">
      <c r="A157" s="11">
        <f t="shared" si="2"/>
        <v>144</v>
      </c>
      <c r="B157" s="18"/>
      <c r="C157" s="18" t="str">
        <f>IF('96-wells Plate'!C153=0,"",'96-wells Plate'!C153)</f>
        <v/>
      </c>
      <c r="D157" s="11"/>
      <c r="E157" s="18" t="str">
        <f>'96-wells Plate'!K153</f>
        <v/>
      </c>
      <c r="F157" s="18"/>
      <c r="G157" s="12">
        <f>'96-wells Plate'!A153</f>
        <v>0</v>
      </c>
      <c r="H157" s="12" t="str">
        <f>'96-wells Plate'!B153</f>
        <v>E08</v>
      </c>
    </row>
    <row r="158" spans="1:8" x14ac:dyDescent="0.2">
      <c r="A158" s="11">
        <f t="shared" si="2"/>
        <v>145</v>
      </c>
      <c r="B158" s="79"/>
      <c r="C158" s="80" t="str">
        <f>IF('96-wells Plate'!C154=0,"",'96-wells Plate'!C154)</f>
        <v/>
      </c>
      <c r="D158" s="11"/>
      <c r="E158" s="80" t="str">
        <f>'96-wells Plate'!K154</f>
        <v/>
      </c>
      <c r="F158" s="79"/>
      <c r="G158" s="81">
        <f>'96-wells Plate'!A154</f>
        <v>0</v>
      </c>
      <c r="H158" s="81" t="str">
        <f>'96-wells Plate'!B154</f>
        <v>E09</v>
      </c>
    </row>
    <row r="159" spans="1:8" x14ac:dyDescent="0.2">
      <c r="A159" s="11">
        <f t="shared" si="2"/>
        <v>146</v>
      </c>
      <c r="B159" s="18"/>
      <c r="C159" s="18" t="str">
        <f>IF('96-wells Plate'!C155=0,"",'96-wells Plate'!C155)</f>
        <v/>
      </c>
      <c r="D159" s="11"/>
      <c r="E159" s="18" t="str">
        <f>'96-wells Plate'!K155</f>
        <v/>
      </c>
      <c r="F159" s="18"/>
      <c r="G159" s="12">
        <f>'96-wells Plate'!A155</f>
        <v>0</v>
      </c>
      <c r="H159" s="12" t="str">
        <f>'96-wells Plate'!B155</f>
        <v>E10</v>
      </c>
    </row>
    <row r="160" spans="1:8" x14ac:dyDescent="0.2">
      <c r="A160" s="11">
        <f t="shared" si="2"/>
        <v>147</v>
      </c>
      <c r="B160" s="80"/>
      <c r="C160" s="80" t="str">
        <f>IF('96-wells Plate'!C156=0,"",'96-wells Plate'!C156)</f>
        <v/>
      </c>
      <c r="D160" s="11"/>
      <c r="E160" s="80" t="str">
        <f>'96-wells Plate'!K156</f>
        <v/>
      </c>
      <c r="F160" s="80"/>
      <c r="G160" s="82">
        <f>'96-wells Plate'!A156</f>
        <v>0</v>
      </c>
      <c r="H160" s="82" t="str">
        <f>'96-wells Plate'!B156</f>
        <v>E11</v>
      </c>
    </row>
    <row r="161" spans="1:8" x14ac:dyDescent="0.2">
      <c r="A161" s="11">
        <f t="shared" si="2"/>
        <v>148</v>
      </c>
      <c r="B161" s="18"/>
      <c r="C161" s="18" t="str">
        <f>IF('96-wells Plate'!C157=0,"",'96-wells Plate'!C157)</f>
        <v/>
      </c>
      <c r="D161" s="11"/>
      <c r="E161" s="18" t="str">
        <f>'96-wells Plate'!K157</f>
        <v/>
      </c>
      <c r="F161" s="18"/>
      <c r="G161" s="12">
        <f>'96-wells Plate'!A157</f>
        <v>0</v>
      </c>
      <c r="H161" s="12" t="str">
        <f>'96-wells Plate'!B157</f>
        <v>E12</v>
      </c>
    </row>
    <row r="162" spans="1:8" x14ac:dyDescent="0.2">
      <c r="A162" s="11">
        <f t="shared" si="2"/>
        <v>149</v>
      </c>
      <c r="B162" s="80"/>
      <c r="C162" s="80" t="str">
        <f>IF('96-wells Plate'!C158=0,"",'96-wells Plate'!C158)</f>
        <v/>
      </c>
      <c r="D162" s="11"/>
      <c r="E162" s="80" t="str">
        <f>'96-wells Plate'!K158</f>
        <v/>
      </c>
      <c r="F162" s="80"/>
      <c r="G162" s="82">
        <f>'96-wells Plate'!A158</f>
        <v>0</v>
      </c>
      <c r="H162" s="82" t="str">
        <f>'96-wells Plate'!B158</f>
        <v>F01</v>
      </c>
    </row>
    <row r="163" spans="1:8" x14ac:dyDescent="0.2">
      <c r="A163" s="11">
        <f t="shared" si="2"/>
        <v>150</v>
      </c>
      <c r="B163" s="18"/>
      <c r="C163" s="18" t="str">
        <f>IF('96-wells Plate'!C159=0,"",'96-wells Plate'!C159)</f>
        <v/>
      </c>
      <c r="D163" s="11"/>
      <c r="E163" s="18" t="str">
        <f>'96-wells Plate'!K159</f>
        <v/>
      </c>
      <c r="F163" s="18"/>
      <c r="G163" s="12">
        <f>'96-wells Plate'!A159</f>
        <v>0</v>
      </c>
      <c r="H163" s="12" t="str">
        <f>'96-wells Plate'!B159</f>
        <v>F02</v>
      </c>
    </row>
    <row r="164" spans="1:8" x14ac:dyDescent="0.2">
      <c r="A164" s="11">
        <f t="shared" si="2"/>
        <v>151</v>
      </c>
      <c r="B164" s="80"/>
      <c r="C164" s="80" t="str">
        <f>IF('96-wells Plate'!C160=0,"",'96-wells Plate'!C160)</f>
        <v/>
      </c>
      <c r="D164" s="11"/>
      <c r="E164" s="80" t="str">
        <f>'96-wells Plate'!K160</f>
        <v/>
      </c>
      <c r="F164" s="80"/>
      <c r="G164" s="82">
        <f>'96-wells Plate'!A160</f>
        <v>0</v>
      </c>
      <c r="H164" s="82" t="str">
        <f>'96-wells Plate'!B160</f>
        <v>F03</v>
      </c>
    </row>
    <row r="165" spans="1:8" x14ac:dyDescent="0.2">
      <c r="A165" s="11">
        <f t="shared" si="2"/>
        <v>152</v>
      </c>
      <c r="B165" s="18"/>
      <c r="C165" s="18" t="str">
        <f>IF('96-wells Plate'!C161=0,"",'96-wells Plate'!C161)</f>
        <v/>
      </c>
      <c r="D165" s="11"/>
      <c r="E165" s="18" t="str">
        <f>'96-wells Plate'!K161</f>
        <v/>
      </c>
      <c r="F165" s="18"/>
      <c r="G165" s="12">
        <f>'96-wells Plate'!A161</f>
        <v>0</v>
      </c>
      <c r="H165" s="12" t="str">
        <f>'96-wells Plate'!B161</f>
        <v>F04</v>
      </c>
    </row>
    <row r="166" spans="1:8" x14ac:dyDescent="0.2">
      <c r="A166" s="11">
        <f t="shared" si="2"/>
        <v>153</v>
      </c>
      <c r="B166" s="79"/>
      <c r="C166" s="80" t="str">
        <f>IF('96-wells Plate'!C162=0,"",'96-wells Plate'!C162)</f>
        <v/>
      </c>
      <c r="D166" s="11"/>
      <c r="E166" s="80" t="str">
        <f>'96-wells Plate'!K162</f>
        <v/>
      </c>
      <c r="F166" s="79"/>
      <c r="G166" s="81">
        <f>'96-wells Plate'!A162</f>
        <v>0</v>
      </c>
      <c r="H166" s="81" t="str">
        <f>'96-wells Plate'!B162</f>
        <v>F05</v>
      </c>
    </row>
    <row r="167" spans="1:8" x14ac:dyDescent="0.2">
      <c r="A167" s="11">
        <f t="shared" si="2"/>
        <v>154</v>
      </c>
      <c r="B167" s="18"/>
      <c r="C167" s="18" t="str">
        <f>IF('96-wells Plate'!C163=0,"",'96-wells Plate'!C163)</f>
        <v/>
      </c>
      <c r="D167" s="11"/>
      <c r="E167" s="18" t="str">
        <f>'96-wells Plate'!K163</f>
        <v/>
      </c>
      <c r="F167" s="18"/>
      <c r="G167" s="12">
        <f>'96-wells Plate'!A163</f>
        <v>0</v>
      </c>
      <c r="H167" s="12" t="str">
        <f>'96-wells Plate'!B163</f>
        <v>F06</v>
      </c>
    </row>
    <row r="168" spans="1:8" x14ac:dyDescent="0.2">
      <c r="A168" s="11">
        <f t="shared" si="2"/>
        <v>155</v>
      </c>
      <c r="B168" s="80"/>
      <c r="C168" s="80" t="str">
        <f>IF('96-wells Plate'!C164=0,"",'96-wells Plate'!C164)</f>
        <v/>
      </c>
      <c r="D168" s="11"/>
      <c r="E168" s="80" t="str">
        <f>'96-wells Plate'!K164</f>
        <v/>
      </c>
      <c r="F168" s="80"/>
      <c r="G168" s="82">
        <f>'96-wells Plate'!A164</f>
        <v>0</v>
      </c>
      <c r="H168" s="82" t="str">
        <f>'96-wells Plate'!B164</f>
        <v>F07</v>
      </c>
    </row>
    <row r="169" spans="1:8" x14ac:dyDescent="0.2">
      <c r="A169" s="11">
        <f t="shared" si="2"/>
        <v>156</v>
      </c>
      <c r="B169" s="18"/>
      <c r="C169" s="18" t="str">
        <f>IF('96-wells Plate'!C165=0,"",'96-wells Plate'!C165)</f>
        <v/>
      </c>
      <c r="D169" s="11"/>
      <c r="E169" s="18" t="str">
        <f>'96-wells Plate'!K165</f>
        <v/>
      </c>
      <c r="F169" s="18"/>
      <c r="G169" s="12">
        <f>'96-wells Plate'!A165</f>
        <v>0</v>
      </c>
      <c r="H169" s="12" t="str">
        <f>'96-wells Plate'!B165</f>
        <v>F08</v>
      </c>
    </row>
    <row r="170" spans="1:8" x14ac:dyDescent="0.2">
      <c r="A170" s="11">
        <f t="shared" si="2"/>
        <v>157</v>
      </c>
      <c r="B170" s="80"/>
      <c r="C170" s="80" t="str">
        <f>IF('96-wells Plate'!C166=0,"",'96-wells Plate'!C166)</f>
        <v/>
      </c>
      <c r="D170" s="11"/>
      <c r="E170" s="80" t="str">
        <f>'96-wells Plate'!K166</f>
        <v/>
      </c>
      <c r="F170" s="80"/>
      <c r="G170" s="82">
        <f>'96-wells Plate'!A166</f>
        <v>0</v>
      </c>
      <c r="H170" s="82" t="str">
        <f>'96-wells Plate'!B166</f>
        <v>F09</v>
      </c>
    </row>
    <row r="171" spans="1:8" x14ac:dyDescent="0.2">
      <c r="A171" s="11">
        <f t="shared" si="2"/>
        <v>158</v>
      </c>
      <c r="B171" s="18"/>
      <c r="C171" s="18" t="str">
        <f>IF('96-wells Plate'!C167=0,"",'96-wells Plate'!C167)</f>
        <v/>
      </c>
      <c r="D171" s="11"/>
      <c r="E171" s="18" t="str">
        <f>'96-wells Plate'!K167</f>
        <v/>
      </c>
      <c r="F171" s="18"/>
      <c r="G171" s="12">
        <f>'96-wells Plate'!A167</f>
        <v>0</v>
      </c>
      <c r="H171" s="12" t="str">
        <f>'96-wells Plate'!B167</f>
        <v>F10</v>
      </c>
    </row>
    <row r="172" spans="1:8" x14ac:dyDescent="0.2">
      <c r="A172" s="11">
        <f t="shared" si="2"/>
        <v>159</v>
      </c>
      <c r="B172" s="80"/>
      <c r="C172" s="80" t="str">
        <f>IF('96-wells Plate'!C168=0,"",'96-wells Plate'!C168)</f>
        <v/>
      </c>
      <c r="D172" s="11"/>
      <c r="E172" s="80" t="str">
        <f>'96-wells Plate'!K168</f>
        <v/>
      </c>
      <c r="F172" s="80"/>
      <c r="G172" s="82">
        <f>'96-wells Plate'!A168</f>
        <v>0</v>
      </c>
      <c r="H172" s="82" t="str">
        <f>'96-wells Plate'!B168</f>
        <v>F11</v>
      </c>
    </row>
    <row r="173" spans="1:8" x14ac:dyDescent="0.2">
      <c r="A173" s="11">
        <f t="shared" si="2"/>
        <v>160</v>
      </c>
      <c r="B173" s="18"/>
      <c r="C173" s="18" t="str">
        <f>IF('96-wells Plate'!C169=0,"",'96-wells Plate'!C169)</f>
        <v/>
      </c>
      <c r="D173" s="11"/>
      <c r="E173" s="18" t="str">
        <f>'96-wells Plate'!K169</f>
        <v/>
      </c>
      <c r="F173" s="18"/>
      <c r="G173" s="12">
        <f>'96-wells Plate'!A169</f>
        <v>0</v>
      </c>
      <c r="H173" s="12" t="str">
        <f>'96-wells Plate'!B169</f>
        <v>F12</v>
      </c>
    </row>
    <row r="174" spans="1:8" x14ac:dyDescent="0.2">
      <c r="A174" s="11">
        <f t="shared" si="2"/>
        <v>161</v>
      </c>
      <c r="B174" s="79"/>
      <c r="C174" s="80" t="str">
        <f>IF('96-wells Plate'!C170=0,"",'96-wells Plate'!C170)</f>
        <v/>
      </c>
      <c r="D174" s="11"/>
      <c r="E174" s="80" t="str">
        <f>'96-wells Plate'!K170</f>
        <v/>
      </c>
      <c r="F174" s="79"/>
      <c r="G174" s="81">
        <f>'96-wells Plate'!A170</f>
        <v>0</v>
      </c>
      <c r="H174" s="81" t="str">
        <f>'96-wells Plate'!B170</f>
        <v>G01</v>
      </c>
    </row>
    <row r="175" spans="1:8" x14ac:dyDescent="0.2">
      <c r="A175" s="11">
        <f t="shared" si="2"/>
        <v>162</v>
      </c>
      <c r="B175" s="18"/>
      <c r="C175" s="18" t="str">
        <f>IF('96-wells Plate'!C171=0,"",'96-wells Plate'!C171)</f>
        <v/>
      </c>
      <c r="D175" s="11"/>
      <c r="E175" s="18" t="str">
        <f>'96-wells Plate'!K171</f>
        <v/>
      </c>
      <c r="F175" s="18"/>
      <c r="G175" s="12">
        <f>'96-wells Plate'!A171</f>
        <v>0</v>
      </c>
      <c r="H175" s="12" t="str">
        <f>'96-wells Plate'!B171</f>
        <v>G02</v>
      </c>
    </row>
    <row r="176" spans="1:8" x14ac:dyDescent="0.2">
      <c r="A176" s="11">
        <f t="shared" si="2"/>
        <v>163</v>
      </c>
      <c r="B176" s="80"/>
      <c r="C176" s="80" t="str">
        <f>IF('96-wells Plate'!C172=0,"",'96-wells Plate'!C172)</f>
        <v/>
      </c>
      <c r="D176" s="11"/>
      <c r="E176" s="80" t="str">
        <f>'96-wells Plate'!K172</f>
        <v/>
      </c>
      <c r="F176" s="80"/>
      <c r="G176" s="82">
        <f>'96-wells Plate'!A172</f>
        <v>0</v>
      </c>
      <c r="H176" s="82" t="str">
        <f>'96-wells Plate'!B172</f>
        <v>G03</v>
      </c>
    </row>
    <row r="177" spans="1:8" x14ac:dyDescent="0.2">
      <c r="A177" s="11">
        <f t="shared" si="2"/>
        <v>164</v>
      </c>
      <c r="B177" s="18"/>
      <c r="C177" s="18" t="str">
        <f>IF('96-wells Plate'!C173=0,"",'96-wells Plate'!C173)</f>
        <v/>
      </c>
      <c r="D177" s="11"/>
      <c r="E177" s="18" t="str">
        <f>'96-wells Plate'!K173</f>
        <v/>
      </c>
      <c r="F177" s="18"/>
      <c r="G177" s="12">
        <f>'96-wells Plate'!A173</f>
        <v>0</v>
      </c>
      <c r="H177" s="12" t="str">
        <f>'96-wells Plate'!B173</f>
        <v>G04</v>
      </c>
    </row>
    <row r="178" spans="1:8" x14ac:dyDescent="0.2">
      <c r="A178" s="11">
        <f t="shared" si="2"/>
        <v>165</v>
      </c>
      <c r="B178" s="80"/>
      <c r="C178" s="80" t="str">
        <f>IF('96-wells Plate'!C174=0,"",'96-wells Plate'!C174)</f>
        <v/>
      </c>
      <c r="D178" s="11"/>
      <c r="E178" s="80" t="str">
        <f>'96-wells Plate'!K174</f>
        <v/>
      </c>
      <c r="F178" s="80"/>
      <c r="G178" s="82">
        <f>'96-wells Plate'!A174</f>
        <v>0</v>
      </c>
      <c r="H178" s="82" t="str">
        <f>'96-wells Plate'!B174</f>
        <v>G05</v>
      </c>
    </row>
    <row r="179" spans="1:8" x14ac:dyDescent="0.2">
      <c r="A179" s="11">
        <f t="shared" si="2"/>
        <v>166</v>
      </c>
      <c r="B179" s="18"/>
      <c r="C179" s="18" t="str">
        <f>IF('96-wells Plate'!C175=0,"",'96-wells Plate'!C175)</f>
        <v/>
      </c>
      <c r="D179" s="11"/>
      <c r="E179" s="18" t="str">
        <f>'96-wells Plate'!K175</f>
        <v/>
      </c>
      <c r="F179" s="18"/>
      <c r="G179" s="12">
        <f>'96-wells Plate'!A175</f>
        <v>0</v>
      </c>
      <c r="H179" s="12" t="str">
        <f>'96-wells Plate'!B175</f>
        <v>G06</v>
      </c>
    </row>
    <row r="180" spans="1:8" x14ac:dyDescent="0.2">
      <c r="A180" s="11">
        <f t="shared" si="2"/>
        <v>167</v>
      </c>
      <c r="B180" s="80"/>
      <c r="C180" s="80" t="str">
        <f>IF('96-wells Plate'!C176=0,"",'96-wells Plate'!C176)</f>
        <v/>
      </c>
      <c r="D180" s="11"/>
      <c r="E180" s="80" t="str">
        <f>'96-wells Plate'!K176</f>
        <v/>
      </c>
      <c r="F180" s="80"/>
      <c r="G180" s="82">
        <f>'96-wells Plate'!A176</f>
        <v>0</v>
      </c>
      <c r="H180" s="82" t="str">
        <f>'96-wells Plate'!B176</f>
        <v>G07</v>
      </c>
    </row>
    <row r="181" spans="1:8" x14ac:dyDescent="0.2">
      <c r="A181" s="11">
        <f t="shared" si="2"/>
        <v>168</v>
      </c>
      <c r="B181" s="18"/>
      <c r="C181" s="18" t="str">
        <f>IF('96-wells Plate'!C177=0,"",'96-wells Plate'!C177)</f>
        <v/>
      </c>
      <c r="D181" s="11"/>
      <c r="E181" s="18" t="str">
        <f>'96-wells Plate'!K177</f>
        <v/>
      </c>
      <c r="F181" s="18"/>
      <c r="G181" s="12">
        <f>'96-wells Plate'!A177</f>
        <v>0</v>
      </c>
      <c r="H181" s="12" t="str">
        <f>'96-wells Plate'!B177</f>
        <v>G08</v>
      </c>
    </row>
    <row r="182" spans="1:8" x14ac:dyDescent="0.2">
      <c r="A182" s="11">
        <f t="shared" si="2"/>
        <v>169</v>
      </c>
      <c r="B182" s="79"/>
      <c r="C182" s="80" t="str">
        <f>IF('96-wells Plate'!C178=0,"",'96-wells Plate'!C178)</f>
        <v/>
      </c>
      <c r="D182" s="11"/>
      <c r="E182" s="80" t="str">
        <f>'96-wells Plate'!K178</f>
        <v/>
      </c>
      <c r="F182" s="79"/>
      <c r="G182" s="81">
        <f>'96-wells Plate'!A178</f>
        <v>0</v>
      </c>
      <c r="H182" s="81" t="str">
        <f>'96-wells Plate'!B178</f>
        <v>G09</v>
      </c>
    </row>
    <row r="183" spans="1:8" x14ac:dyDescent="0.2">
      <c r="A183" s="11">
        <f t="shared" si="2"/>
        <v>170</v>
      </c>
      <c r="B183" s="18"/>
      <c r="C183" s="18" t="str">
        <f>IF('96-wells Plate'!C179=0,"",'96-wells Plate'!C179)</f>
        <v/>
      </c>
      <c r="D183" s="11"/>
      <c r="E183" s="18" t="str">
        <f>'96-wells Plate'!K179</f>
        <v/>
      </c>
      <c r="F183" s="18"/>
      <c r="G183" s="12">
        <f>'96-wells Plate'!A179</f>
        <v>0</v>
      </c>
      <c r="H183" s="12" t="str">
        <f>'96-wells Plate'!B179</f>
        <v>G10</v>
      </c>
    </row>
    <row r="184" spans="1:8" x14ac:dyDescent="0.2">
      <c r="A184" s="11">
        <f t="shared" si="2"/>
        <v>171</v>
      </c>
      <c r="B184" s="80"/>
      <c r="C184" s="80" t="str">
        <f>IF('96-wells Plate'!C180=0,"",'96-wells Plate'!C180)</f>
        <v/>
      </c>
      <c r="D184" s="11"/>
      <c r="E184" s="80" t="str">
        <f>'96-wells Plate'!K180</f>
        <v/>
      </c>
      <c r="F184" s="80"/>
      <c r="G184" s="82">
        <f>'96-wells Plate'!A180</f>
        <v>0</v>
      </c>
      <c r="H184" s="82" t="str">
        <f>'96-wells Plate'!B180</f>
        <v>G11</v>
      </c>
    </row>
    <row r="185" spans="1:8" x14ac:dyDescent="0.2">
      <c r="A185" s="11">
        <f t="shared" si="2"/>
        <v>172</v>
      </c>
      <c r="B185" s="18"/>
      <c r="C185" s="18" t="str">
        <f>IF('96-wells Plate'!C181=0,"",'96-wells Plate'!C181)</f>
        <v/>
      </c>
      <c r="D185" s="11"/>
      <c r="E185" s="18" t="str">
        <f>'96-wells Plate'!K181</f>
        <v/>
      </c>
      <c r="F185" s="18"/>
      <c r="G185" s="12">
        <f>'96-wells Plate'!A181</f>
        <v>0</v>
      </c>
      <c r="H185" s="12" t="str">
        <f>'96-wells Plate'!B181</f>
        <v>G12</v>
      </c>
    </row>
    <row r="186" spans="1:8" x14ac:dyDescent="0.2">
      <c r="A186" s="11">
        <f t="shared" si="2"/>
        <v>173</v>
      </c>
      <c r="B186" s="80"/>
      <c r="C186" s="80" t="str">
        <f>IF('96-wells Plate'!C182=0,"",'96-wells Plate'!C182)</f>
        <v/>
      </c>
      <c r="D186" s="11"/>
      <c r="E186" s="80" t="str">
        <f>'96-wells Plate'!K182</f>
        <v/>
      </c>
      <c r="F186" s="80"/>
      <c r="G186" s="82">
        <f>'96-wells Plate'!A182</f>
        <v>0</v>
      </c>
      <c r="H186" s="82" t="str">
        <f>'96-wells Plate'!B182</f>
        <v>H01</v>
      </c>
    </row>
    <row r="187" spans="1:8" x14ac:dyDescent="0.2">
      <c r="A187" s="11">
        <f t="shared" si="2"/>
        <v>174</v>
      </c>
      <c r="B187" s="18"/>
      <c r="C187" s="18" t="str">
        <f>IF('96-wells Plate'!C183=0,"",'96-wells Plate'!C183)</f>
        <v/>
      </c>
      <c r="D187" s="11"/>
      <c r="E187" s="18" t="str">
        <f>'96-wells Plate'!K183</f>
        <v/>
      </c>
      <c r="F187" s="18"/>
      <c r="G187" s="12">
        <f>'96-wells Plate'!A183</f>
        <v>0</v>
      </c>
      <c r="H187" s="12" t="str">
        <f>'96-wells Plate'!B183</f>
        <v>H02</v>
      </c>
    </row>
    <row r="188" spans="1:8" x14ac:dyDescent="0.2">
      <c r="A188" s="11">
        <f t="shared" si="2"/>
        <v>175</v>
      </c>
      <c r="B188" s="80"/>
      <c r="C188" s="80" t="str">
        <f>IF('96-wells Plate'!C184=0,"",'96-wells Plate'!C184)</f>
        <v/>
      </c>
      <c r="D188" s="11"/>
      <c r="E188" s="80" t="str">
        <f>'96-wells Plate'!K184</f>
        <v/>
      </c>
      <c r="F188" s="80"/>
      <c r="G188" s="82">
        <f>'96-wells Plate'!A184</f>
        <v>0</v>
      </c>
      <c r="H188" s="82" t="str">
        <f>'96-wells Plate'!B184</f>
        <v>H03</v>
      </c>
    </row>
    <row r="189" spans="1:8" x14ac:dyDescent="0.2">
      <c r="A189" s="11">
        <f t="shared" si="2"/>
        <v>176</v>
      </c>
      <c r="B189" s="18"/>
      <c r="C189" s="18" t="str">
        <f>IF('96-wells Plate'!C185=0,"",'96-wells Plate'!C185)</f>
        <v/>
      </c>
      <c r="D189" s="11"/>
      <c r="E189" s="18" t="str">
        <f>'96-wells Plate'!K185</f>
        <v/>
      </c>
      <c r="F189" s="18"/>
      <c r="G189" s="12">
        <f>'96-wells Plate'!A185</f>
        <v>0</v>
      </c>
      <c r="H189" s="12" t="str">
        <f>'96-wells Plate'!B185</f>
        <v>H04</v>
      </c>
    </row>
    <row r="190" spans="1:8" x14ac:dyDescent="0.2">
      <c r="A190" s="11">
        <f t="shared" si="2"/>
        <v>177</v>
      </c>
      <c r="B190" s="79"/>
      <c r="C190" s="80" t="str">
        <f>IF('96-wells Plate'!C186=0,"",'96-wells Plate'!C186)</f>
        <v/>
      </c>
      <c r="D190" s="11"/>
      <c r="E190" s="80" t="str">
        <f>'96-wells Plate'!K186</f>
        <v/>
      </c>
      <c r="F190" s="79"/>
      <c r="G190" s="81">
        <f>'96-wells Plate'!A186</f>
        <v>0</v>
      </c>
      <c r="H190" s="81" t="str">
        <f>'96-wells Plate'!B186</f>
        <v>H05</v>
      </c>
    </row>
    <row r="191" spans="1:8" x14ac:dyDescent="0.2">
      <c r="A191" s="11">
        <f t="shared" si="2"/>
        <v>178</v>
      </c>
      <c r="B191" s="18"/>
      <c r="C191" s="18" t="str">
        <f>IF('96-wells Plate'!C187=0,"",'96-wells Plate'!C187)</f>
        <v/>
      </c>
      <c r="D191" s="11"/>
      <c r="E191" s="18" t="str">
        <f>'96-wells Plate'!K187</f>
        <v/>
      </c>
      <c r="F191" s="18"/>
      <c r="G191" s="12">
        <f>'96-wells Plate'!A187</f>
        <v>0</v>
      </c>
      <c r="H191" s="12" t="str">
        <f>'96-wells Plate'!B187</f>
        <v>H06</v>
      </c>
    </row>
    <row r="192" spans="1:8" x14ac:dyDescent="0.2">
      <c r="A192" s="11">
        <f t="shared" si="2"/>
        <v>179</v>
      </c>
      <c r="B192" s="80"/>
      <c r="C192" s="80" t="str">
        <f>IF('96-wells Plate'!C188=0,"",'96-wells Plate'!C188)</f>
        <v/>
      </c>
      <c r="D192" s="11"/>
      <c r="E192" s="80" t="str">
        <f>'96-wells Plate'!K188</f>
        <v/>
      </c>
      <c r="F192" s="80"/>
      <c r="G192" s="82">
        <f>'96-wells Plate'!A188</f>
        <v>0</v>
      </c>
      <c r="H192" s="82" t="str">
        <f>'96-wells Plate'!B188</f>
        <v>H07</v>
      </c>
    </row>
    <row r="193" spans="1:8" x14ac:dyDescent="0.2">
      <c r="A193" s="11">
        <f t="shared" si="2"/>
        <v>180</v>
      </c>
      <c r="B193" s="18"/>
      <c r="C193" s="18" t="str">
        <f>IF('96-wells Plate'!C189=0,"",'96-wells Plate'!C189)</f>
        <v/>
      </c>
      <c r="D193" s="11"/>
      <c r="E193" s="18" t="str">
        <f>'96-wells Plate'!K189</f>
        <v/>
      </c>
      <c r="F193" s="18"/>
      <c r="G193" s="12">
        <f>'96-wells Plate'!A189</f>
        <v>0</v>
      </c>
      <c r="H193" s="12" t="str">
        <f>'96-wells Plate'!B189</f>
        <v>H08</v>
      </c>
    </row>
    <row r="194" spans="1:8" x14ac:dyDescent="0.2">
      <c r="A194" s="11">
        <f t="shared" si="2"/>
        <v>181</v>
      </c>
      <c r="B194" s="80"/>
      <c r="C194" s="80" t="str">
        <f>IF('96-wells Plate'!C190=0,"",'96-wells Plate'!C190)</f>
        <v/>
      </c>
      <c r="D194" s="11"/>
      <c r="E194" s="80" t="str">
        <f>'96-wells Plate'!K190</f>
        <v/>
      </c>
      <c r="F194" s="80"/>
      <c r="G194" s="82">
        <f>'96-wells Plate'!A190</f>
        <v>0</v>
      </c>
      <c r="H194" s="82" t="str">
        <f>'96-wells Plate'!B190</f>
        <v>H09</v>
      </c>
    </row>
    <row r="195" spans="1:8" x14ac:dyDescent="0.2">
      <c r="A195" s="11">
        <f t="shared" si="2"/>
        <v>182</v>
      </c>
      <c r="B195" s="18"/>
      <c r="C195" s="18" t="str">
        <f>IF('96-wells Plate'!C191=0,"",'96-wells Plate'!C191)</f>
        <v/>
      </c>
      <c r="D195" s="11"/>
      <c r="E195" s="18" t="str">
        <f>'96-wells Plate'!K191</f>
        <v/>
      </c>
      <c r="F195" s="18"/>
      <c r="G195" s="12">
        <f>'96-wells Plate'!A191</f>
        <v>0</v>
      </c>
      <c r="H195" s="12" t="str">
        <f>'96-wells Plate'!B191</f>
        <v>H10</v>
      </c>
    </row>
    <row r="196" spans="1:8" x14ac:dyDescent="0.2">
      <c r="A196" s="11">
        <f t="shared" si="2"/>
        <v>183</v>
      </c>
      <c r="B196" s="80"/>
      <c r="C196" s="80" t="str">
        <f>IF('96-wells Plate'!C192=0,"",'96-wells Plate'!C192)</f>
        <v/>
      </c>
      <c r="D196" s="11"/>
      <c r="E196" s="80" t="str">
        <f>'96-wells Plate'!K192</f>
        <v/>
      </c>
      <c r="F196" s="80"/>
      <c r="G196" s="82">
        <f>'96-wells Plate'!A192</f>
        <v>0</v>
      </c>
      <c r="H196" s="82" t="str">
        <f>'96-wells Plate'!B192</f>
        <v>H11</v>
      </c>
    </row>
    <row r="197" spans="1:8" x14ac:dyDescent="0.2">
      <c r="A197" s="11">
        <f t="shared" si="2"/>
        <v>184</v>
      </c>
      <c r="B197" s="18"/>
      <c r="C197" s="18" t="str">
        <f>IF('96-wells Plate'!C193=0,"",'96-wells Plate'!C193)</f>
        <v/>
      </c>
      <c r="D197" s="11"/>
      <c r="E197" s="18" t="str">
        <f>'96-wells Plate'!K193</f>
        <v/>
      </c>
      <c r="F197" s="18"/>
      <c r="G197" s="12">
        <f>'96-wells Plate'!A193</f>
        <v>0</v>
      </c>
      <c r="H197" s="12" t="str">
        <f>'96-wells Plate'!B193</f>
        <v>H12</v>
      </c>
    </row>
    <row r="198" spans="1:8" x14ac:dyDescent="0.2">
      <c r="A198" s="11">
        <f t="shared" si="2"/>
        <v>185</v>
      </c>
      <c r="B198" s="79"/>
      <c r="C198" s="80" t="str">
        <f>IF('96-wells Plate'!C194=0,"",'96-wells Plate'!C194)</f>
        <v/>
      </c>
      <c r="D198" s="11"/>
      <c r="E198" s="80" t="str">
        <f>'96-wells Plate'!K194</f>
        <v/>
      </c>
      <c r="F198" s="79"/>
      <c r="G198" s="81">
        <f>'96-wells Plate'!A194</f>
        <v>0</v>
      </c>
      <c r="H198" s="81" t="str">
        <f>'96-wells Plate'!B194</f>
        <v>A01</v>
      </c>
    </row>
    <row r="199" spans="1:8" x14ac:dyDescent="0.2">
      <c r="A199" s="11">
        <f t="shared" si="2"/>
        <v>186</v>
      </c>
      <c r="B199" s="18"/>
      <c r="C199" s="18" t="str">
        <f>IF('96-wells Plate'!C195=0,"",'96-wells Plate'!C195)</f>
        <v/>
      </c>
      <c r="D199" s="11"/>
      <c r="E199" s="18" t="str">
        <f>'96-wells Plate'!K195</f>
        <v/>
      </c>
      <c r="F199" s="18"/>
      <c r="G199" s="12">
        <f>'96-wells Plate'!A195</f>
        <v>0</v>
      </c>
      <c r="H199" s="12" t="str">
        <f>'96-wells Plate'!B195</f>
        <v>A02</v>
      </c>
    </row>
    <row r="200" spans="1:8" x14ac:dyDescent="0.2">
      <c r="A200" s="11">
        <f t="shared" si="2"/>
        <v>187</v>
      </c>
      <c r="B200" s="80"/>
      <c r="C200" s="80" t="str">
        <f>IF('96-wells Plate'!C196=0,"",'96-wells Plate'!C196)</f>
        <v/>
      </c>
      <c r="D200" s="11"/>
      <c r="E200" s="80" t="str">
        <f>'96-wells Plate'!K196</f>
        <v/>
      </c>
      <c r="F200" s="80"/>
      <c r="G200" s="82">
        <f>'96-wells Plate'!A196</f>
        <v>0</v>
      </c>
      <c r="H200" s="82" t="str">
        <f>'96-wells Plate'!B196</f>
        <v>A03</v>
      </c>
    </row>
    <row r="201" spans="1:8" x14ac:dyDescent="0.2">
      <c r="A201" s="11">
        <f t="shared" si="2"/>
        <v>188</v>
      </c>
      <c r="B201" s="18"/>
      <c r="C201" s="18" t="str">
        <f>IF('96-wells Plate'!C197=0,"",'96-wells Plate'!C197)</f>
        <v/>
      </c>
      <c r="D201" s="11"/>
      <c r="E201" s="18" t="str">
        <f>'96-wells Plate'!K197</f>
        <v/>
      </c>
      <c r="F201" s="18"/>
      <c r="G201" s="12">
        <f>'96-wells Plate'!A197</f>
        <v>0</v>
      </c>
      <c r="H201" s="12" t="str">
        <f>'96-wells Plate'!B197</f>
        <v>A04</v>
      </c>
    </row>
    <row r="202" spans="1:8" x14ac:dyDescent="0.2">
      <c r="A202" s="11">
        <f t="shared" si="2"/>
        <v>189</v>
      </c>
      <c r="B202" s="80"/>
      <c r="C202" s="80" t="str">
        <f>IF('96-wells Plate'!C198=0,"",'96-wells Plate'!C198)</f>
        <v/>
      </c>
      <c r="D202" s="11"/>
      <c r="E202" s="80" t="str">
        <f>'96-wells Plate'!K198</f>
        <v/>
      </c>
      <c r="F202" s="80"/>
      <c r="G202" s="82">
        <f>'96-wells Plate'!A198</f>
        <v>0</v>
      </c>
      <c r="H202" s="82" t="str">
        <f>'96-wells Plate'!B198</f>
        <v>A05</v>
      </c>
    </row>
    <row r="203" spans="1:8" x14ac:dyDescent="0.2">
      <c r="A203" s="11">
        <f t="shared" si="2"/>
        <v>190</v>
      </c>
      <c r="B203" s="18"/>
      <c r="C203" s="18" t="str">
        <f>IF('96-wells Plate'!C199=0,"",'96-wells Plate'!C199)</f>
        <v/>
      </c>
      <c r="D203" s="11"/>
      <c r="E203" s="18" t="str">
        <f>'96-wells Plate'!K199</f>
        <v/>
      </c>
      <c r="F203" s="18"/>
      <c r="G203" s="12">
        <f>'96-wells Plate'!A199</f>
        <v>0</v>
      </c>
      <c r="H203" s="12" t="str">
        <f>'96-wells Plate'!B199</f>
        <v>A06</v>
      </c>
    </row>
    <row r="204" spans="1:8" x14ac:dyDescent="0.2">
      <c r="A204" s="11">
        <f t="shared" si="2"/>
        <v>191</v>
      </c>
      <c r="B204" s="80"/>
      <c r="C204" s="80" t="str">
        <f>IF('96-wells Plate'!C200=0,"",'96-wells Plate'!C200)</f>
        <v/>
      </c>
      <c r="D204" s="11"/>
      <c r="E204" s="80" t="str">
        <f>'96-wells Plate'!K200</f>
        <v/>
      </c>
      <c r="F204" s="80"/>
      <c r="G204" s="82">
        <f>'96-wells Plate'!A200</f>
        <v>0</v>
      </c>
      <c r="H204" s="82" t="str">
        <f>'96-wells Plate'!B200</f>
        <v>A07</v>
      </c>
    </row>
    <row r="205" spans="1:8" x14ac:dyDescent="0.2">
      <c r="A205" s="11">
        <f t="shared" si="2"/>
        <v>192</v>
      </c>
      <c r="B205" s="18"/>
      <c r="C205" s="18" t="str">
        <f>IF('96-wells Plate'!C201=0,"",'96-wells Plate'!C201)</f>
        <v/>
      </c>
      <c r="D205" s="11"/>
      <c r="E205" s="18" t="str">
        <f>'96-wells Plate'!K201</f>
        <v/>
      </c>
      <c r="F205" s="18"/>
      <c r="G205" s="12">
        <f>'96-wells Plate'!A201</f>
        <v>0</v>
      </c>
      <c r="H205" s="12" t="str">
        <f>'96-wells Plate'!B201</f>
        <v>A08</v>
      </c>
    </row>
    <row r="206" spans="1:8" x14ac:dyDescent="0.2">
      <c r="A206" s="11">
        <f t="shared" si="2"/>
        <v>193</v>
      </c>
      <c r="B206" s="79"/>
      <c r="C206" s="80" t="str">
        <f>IF('96-wells Plate'!C202=0,"",'96-wells Plate'!C202)</f>
        <v/>
      </c>
      <c r="D206" s="11"/>
      <c r="E206" s="80" t="str">
        <f>'96-wells Plate'!K202</f>
        <v/>
      </c>
      <c r="F206" s="79"/>
      <c r="G206" s="81">
        <f>'96-wells Plate'!A202</f>
        <v>0</v>
      </c>
      <c r="H206" s="81" t="str">
        <f>'96-wells Plate'!B202</f>
        <v>A09</v>
      </c>
    </row>
    <row r="207" spans="1:8" x14ac:dyDescent="0.2">
      <c r="A207" s="11">
        <f t="shared" ref="A207:A270" si="3">ROW()-13</f>
        <v>194</v>
      </c>
      <c r="B207" s="18"/>
      <c r="C207" s="18" t="str">
        <f>IF('96-wells Plate'!C203=0,"",'96-wells Plate'!C203)</f>
        <v/>
      </c>
      <c r="D207" s="11"/>
      <c r="E207" s="18" t="str">
        <f>'96-wells Plate'!K203</f>
        <v/>
      </c>
      <c r="F207" s="18"/>
      <c r="G207" s="12">
        <f>'96-wells Plate'!A203</f>
        <v>0</v>
      </c>
      <c r="H207" s="12" t="str">
        <f>'96-wells Plate'!B203</f>
        <v>A10</v>
      </c>
    </row>
    <row r="208" spans="1:8" x14ac:dyDescent="0.2">
      <c r="A208" s="11">
        <f t="shared" si="3"/>
        <v>195</v>
      </c>
      <c r="B208" s="80"/>
      <c r="C208" s="80" t="str">
        <f>IF('96-wells Plate'!C204=0,"",'96-wells Plate'!C204)</f>
        <v/>
      </c>
      <c r="D208" s="11"/>
      <c r="E208" s="80" t="str">
        <f>'96-wells Plate'!K204</f>
        <v/>
      </c>
      <c r="F208" s="80"/>
      <c r="G208" s="82">
        <f>'96-wells Plate'!A204</f>
        <v>0</v>
      </c>
      <c r="H208" s="82" t="str">
        <f>'96-wells Plate'!B204</f>
        <v>A11</v>
      </c>
    </row>
    <row r="209" spans="1:8" x14ac:dyDescent="0.2">
      <c r="A209" s="11">
        <f t="shared" si="3"/>
        <v>196</v>
      </c>
      <c r="B209" s="18"/>
      <c r="C209" s="18" t="str">
        <f>IF('96-wells Plate'!C205=0,"",'96-wells Plate'!C205)</f>
        <v/>
      </c>
      <c r="D209" s="11"/>
      <c r="E209" s="18" t="str">
        <f>'96-wells Plate'!K205</f>
        <v/>
      </c>
      <c r="F209" s="18"/>
      <c r="G209" s="12">
        <f>'96-wells Plate'!A205</f>
        <v>0</v>
      </c>
      <c r="H209" s="12" t="str">
        <f>'96-wells Plate'!B205</f>
        <v>A12</v>
      </c>
    </row>
    <row r="210" spans="1:8" x14ac:dyDescent="0.2">
      <c r="A210" s="11">
        <f t="shared" si="3"/>
        <v>197</v>
      </c>
      <c r="B210" s="80"/>
      <c r="C210" s="80" t="str">
        <f>IF('96-wells Plate'!C206=0,"",'96-wells Plate'!C206)</f>
        <v/>
      </c>
      <c r="D210" s="11"/>
      <c r="E210" s="80" t="str">
        <f>'96-wells Plate'!K206</f>
        <v/>
      </c>
      <c r="F210" s="80"/>
      <c r="G210" s="82">
        <f>'96-wells Plate'!A206</f>
        <v>0</v>
      </c>
      <c r="H210" s="82" t="str">
        <f>'96-wells Plate'!B206</f>
        <v>B03</v>
      </c>
    </row>
    <row r="211" spans="1:8" x14ac:dyDescent="0.2">
      <c r="A211" s="11">
        <f t="shared" si="3"/>
        <v>198</v>
      </c>
      <c r="B211" s="18"/>
      <c r="C211" s="18" t="str">
        <f>IF('96-wells Plate'!C207=0,"",'96-wells Plate'!C207)</f>
        <v/>
      </c>
      <c r="D211" s="11"/>
      <c r="E211" s="18" t="str">
        <f>'96-wells Plate'!K207</f>
        <v/>
      </c>
      <c r="F211" s="18"/>
      <c r="G211" s="12">
        <f>'96-wells Plate'!A207</f>
        <v>0</v>
      </c>
      <c r="H211" s="12" t="str">
        <f>'96-wells Plate'!B207</f>
        <v>B04</v>
      </c>
    </row>
    <row r="212" spans="1:8" x14ac:dyDescent="0.2">
      <c r="A212" s="11">
        <f t="shared" si="3"/>
        <v>199</v>
      </c>
      <c r="B212" s="80"/>
      <c r="C212" s="80" t="str">
        <f>IF('96-wells Plate'!C208=0,"",'96-wells Plate'!C208)</f>
        <v/>
      </c>
      <c r="D212" s="11"/>
      <c r="E212" s="80" t="str">
        <f>'96-wells Plate'!K208</f>
        <v/>
      </c>
      <c r="F212" s="80"/>
      <c r="G212" s="82">
        <f>'96-wells Plate'!A208</f>
        <v>0</v>
      </c>
      <c r="H212" s="82" t="str">
        <f>'96-wells Plate'!B208</f>
        <v>B05</v>
      </c>
    </row>
    <row r="213" spans="1:8" x14ac:dyDescent="0.2">
      <c r="A213" s="11">
        <f t="shared" si="3"/>
        <v>200</v>
      </c>
      <c r="B213" s="18"/>
      <c r="C213" s="18" t="str">
        <f>IF('96-wells Plate'!C209=0,"",'96-wells Plate'!C209)</f>
        <v/>
      </c>
      <c r="D213" s="11"/>
      <c r="E213" s="18" t="str">
        <f>'96-wells Plate'!K209</f>
        <v/>
      </c>
      <c r="F213" s="18"/>
      <c r="G213" s="12">
        <f>'96-wells Plate'!A209</f>
        <v>0</v>
      </c>
      <c r="H213" s="12" t="str">
        <f>'96-wells Plate'!B209</f>
        <v>B06</v>
      </c>
    </row>
    <row r="214" spans="1:8" x14ac:dyDescent="0.2">
      <c r="A214" s="11">
        <f t="shared" si="3"/>
        <v>201</v>
      </c>
      <c r="B214" s="79"/>
      <c r="C214" s="80" t="str">
        <f>IF('96-wells Plate'!C210=0,"",'96-wells Plate'!C210)</f>
        <v/>
      </c>
      <c r="D214" s="11"/>
      <c r="E214" s="80" t="str">
        <f>'96-wells Plate'!K210</f>
        <v/>
      </c>
      <c r="F214" s="79"/>
      <c r="G214" s="81">
        <f>'96-wells Plate'!A210</f>
        <v>0</v>
      </c>
      <c r="H214" s="81" t="str">
        <f>'96-wells Plate'!B210</f>
        <v>B07</v>
      </c>
    </row>
    <row r="215" spans="1:8" x14ac:dyDescent="0.2">
      <c r="A215" s="11">
        <f t="shared" si="3"/>
        <v>202</v>
      </c>
      <c r="B215" s="18"/>
      <c r="C215" s="18" t="str">
        <f>IF('96-wells Plate'!C211=0,"",'96-wells Plate'!C211)</f>
        <v/>
      </c>
      <c r="D215" s="11"/>
      <c r="E215" s="18" t="str">
        <f>'96-wells Plate'!K211</f>
        <v/>
      </c>
      <c r="F215" s="18"/>
      <c r="G215" s="12">
        <f>'96-wells Plate'!A211</f>
        <v>0</v>
      </c>
      <c r="H215" s="12" t="str">
        <f>'96-wells Plate'!B211</f>
        <v>B08</v>
      </c>
    </row>
    <row r="216" spans="1:8" x14ac:dyDescent="0.2">
      <c r="A216" s="11">
        <f t="shared" si="3"/>
        <v>203</v>
      </c>
      <c r="B216" s="80"/>
      <c r="C216" s="80" t="str">
        <f>IF('96-wells Plate'!C212=0,"",'96-wells Plate'!C212)</f>
        <v/>
      </c>
      <c r="D216" s="11"/>
      <c r="E216" s="80" t="str">
        <f>'96-wells Plate'!K212</f>
        <v/>
      </c>
      <c r="F216" s="80"/>
      <c r="G216" s="82">
        <f>'96-wells Plate'!A212</f>
        <v>0</v>
      </c>
      <c r="H216" s="82" t="str">
        <f>'96-wells Plate'!B212</f>
        <v>B09</v>
      </c>
    </row>
    <row r="217" spans="1:8" x14ac:dyDescent="0.2">
      <c r="A217" s="11">
        <f t="shared" si="3"/>
        <v>204</v>
      </c>
      <c r="B217" s="18"/>
      <c r="C217" s="18" t="str">
        <f>IF('96-wells Plate'!C213=0,"",'96-wells Plate'!C213)</f>
        <v/>
      </c>
      <c r="D217" s="11"/>
      <c r="E217" s="18" t="str">
        <f>'96-wells Plate'!K213</f>
        <v/>
      </c>
      <c r="F217" s="18"/>
      <c r="G217" s="12">
        <f>'96-wells Plate'!A213</f>
        <v>0</v>
      </c>
      <c r="H217" s="12" t="str">
        <f>'96-wells Plate'!B213</f>
        <v>B10</v>
      </c>
    </row>
    <row r="218" spans="1:8" x14ac:dyDescent="0.2">
      <c r="A218" s="11">
        <f t="shared" si="3"/>
        <v>205</v>
      </c>
      <c r="B218" s="80"/>
      <c r="C218" s="80" t="str">
        <f>IF('96-wells Plate'!C214=0,"",'96-wells Plate'!C214)</f>
        <v/>
      </c>
      <c r="D218" s="11"/>
      <c r="E218" s="80" t="str">
        <f>'96-wells Plate'!K214</f>
        <v/>
      </c>
      <c r="F218" s="80"/>
      <c r="G218" s="82">
        <f>'96-wells Plate'!A214</f>
        <v>0</v>
      </c>
      <c r="H218" s="82" t="str">
        <f>'96-wells Plate'!B214</f>
        <v>B11</v>
      </c>
    </row>
    <row r="219" spans="1:8" x14ac:dyDescent="0.2">
      <c r="A219" s="11">
        <f t="shared" si="3"/>
        <v>206</v>
      </c>
      <c r="B219" s="18"/>
      <c r="C219" s="18" t="str">
        <f>IF('96-wells Plate'!C215=0,"",'96-wells Plate'!C215)</f>
        <v/>
      </c>
      <c r="D219" s="11"/>
      <c r="E219" s="18" t="str">
        <f>'96-wells Plate'!K215</f>
        <v/>
      </c>
      <c r="F219" s="18"/>
      <c r="G219" s="12">
        <f>'96-wells Plate'!A215</f>
        <v>0</v>
      </c>
      <c r="H219" s="12" t="str">
        <f>'96-wells Plate'!B215</f>
        <v>B12</v>
      </c>
    </row>
    <row r="220" spans="1:8" x14ac:dyDescent="0.2">
      <c r="A220" s="11">
        <f t="shared" si="3"/>
        <v>207</v>
      </c>
      <c r="B220" s="80"/>
      <c r="C220" s="80" t="str">
        <f>IF('96-wells Plate'!C216=0,"",'96-wells Plate'!C216)</f>
        <v/>
      </c>
      <c r="D220" s="11"/>
      <c r="E220" s="80" t="str">
        <f>'96-wells Plate'!K216</f>
        <v/>
      </c>
      <c r="F220" s="80"/>
      <c r="G220" s="82">
        <f>'96-wells Plate'!A216</f>
        <v>0</v>
      </c>
      <c r="H220" s="82" t="str">
        <f>'96-wells Plate'!B216</f>
        <v>C01</v>
      </c>
    </row>
    <row r="221" spans="1:8" x14ac:dyDescent="0.2">
      <c r="A221" s="11">
        <f t="shared" si="3"/>
        <v>208</v>
      </c>
      <c r="B221" s="18"/>
      <c r="C221" s="18" t="str">
        <f>IF('96-wells Plate'!C217=0,"",'96-wells Plate'!C217)</f>
        <v/>
      </c>
      <c r="D221" s="11"/>
      <c r="E221" s="18" t="str">
        <f>'96-wells Plate'!K217</f>
        <v/>
      </c>
      <c r="F221" s="18"/>
      <c r="G221" s="12">
        <f>'96-wells Plate'!A217</f>
        <v>0</v>
      </c>
      <c r="H221" s="12" t="str">
        <f>'96-wells Plate'!B217</f>
        <v>C02</v>
      </c>
    </row>
    <row r="222" spans="1:8" x14ac:dyDescent="0.2">
      <c r="A222" s="11">
        <f t="shared" si="3"/>
        <v>209</v>
      </c>
      <c r="B222" s="79"/>
      <c r="C222" s="80" t="str">
        <f>IF('96-wells Plate'!C218=0,"",'96-wells Plate'!C218)</f>
        <v/>
      </c>
      <c r="D222" s="11"/>
      <c r="E222" s="80" t="str">
        <f>'96-wells Plate'!K218</f>
        <v/>
      </c>
      <c r="F222" s="79"/>
      <c r="G222" s="81">
        <f>'96-wells Plate'!A218</f>
        <v>0</v>
      </c>
      <c r="H222" s="81" t="str">
        <f>'96-wells Plate'!B218</f>
        <v>C03</v>
      </c>
    </row>
    <row r="223" spans="1:8" x14ac:dyDescent="0.2">
      <c r="A223" s="11">
        <f t="shared" si="3"/>
        <v>210</v>
      </c>
      <c r="B223" s="18"/>
      <c r="C223" s="18" t="str">
        <f>IF('96-wells Plate'!C219=0,"",'96-wells Plate'!C219)</f>
        <v/>
      </c>
      <c r="D223" s="11"/>
      <c r="E223" s="18" t="str">
        <f>'96-wells Plate'!K219</f>
        <v/>
      </c>
      <c r="F223" s="18"/>
      <c r="G223" s="12">
        <f>'96-wells Plate'!A219</f>
        <v>0</v>
      </c>
      <c r="H223" s="12" t="str">
        <f>'96-wells Plate'!B219</f>
        <v>C04</v>
      </c>
    </row>
    <row r="224" spans="1:8" x14ac:dyDescent="0.2">
      <c r="A224" s="11">
        <f t="shared" si="3"/>
        <v>211</v>
      </c>
      <c r="B224" s="80"/>
      <c r="C224" s="80" t="str">
        <f>IF('96-wells Plate'!C220=0,"",'96-wells Plate'!C220)</f>
        <v/>
      </c>
      <c r="D224" s="11"/>
      <c r="E224" s="80" t="str">
        <f>'96-wells Plate'!K220</f>
        <v/>
      </c>
      <c r="F224" s="80"/>
      <c r="G224" s="82">
        <f>'96-wells Plate'!A220</f>
        <v>0</v>
      </c>
      <c r="H224" s="82" t="str">
        <f>'96-wells Plate'!B220</f>
        <v>C05</v>
      </c>
    </row>
    <row r="225" spans="1:8" x14ac:dyDescent="0.2">
      <c r="A225" s="11">
        <f t="shared" si="3"/>
        <v>212</v>
      </c>
      <c r="B225" s="18"/>
      <c r="C225" s="18" t="str">
        <f>IF('96-wells Plate'!C221=0,"",'96-wells Plate'!C221)</f>
        <v/>
      </c>
      <c r="D225" s="11"/>
      <c r="E225" s="18" t="str">
        <f>'96-wells Plate'!K221</f>
        <v/>
      </c>
      <c r="F225" s="18"/>
      <c r="G225" s="12">
        <f>'96-wells Plate'!A221</f>
        <v>0</v>
      </c>
      <c r="H225" s="12" t="str">
        <f>'96-wells Plate'!B221</f>
        <v>C06</v>
      </c>
    </row>
    <row r="226" spans="1:8" x14ac:dyDescent="0.2">
      <c r="A226" s="11">
        <f t="shared" si="3"/>
        <v>213</v>
      </c>
      <c r="B226" s="80"/>
      <c r="C226" s="80" t="str">
        <f>IF('96-wells Plate'!C222=0,"",'96-wells Plate'!C222)</f>
        <v/>
      </c>
      <c r="D226" s="11"/>
      <c r="E226" s="80" t="str">
        <f>'96-wells Plate'!K222</f>
        <v/>
      </c>
      <c r="F226" s="80"/>
      <c r="G226" s="82">
        <f>'96-wells Plate'!A222</f>
        <v>0</v>
      </c>
      <c r="H226" s="82" t="str">
        <f>'96-wells Plate'!B222</f>
        <v>C07</v>
      </c>
    </row>
    <row r="227" spans="1:8" x14ac:dyDescent="0.2">
      <c r="A227" s="11">
        <f t="shared" si="3"/>
        <v>214</v>
      </c>
      <c r="B227" s="18"/>
      <c r="C227" s="18" t="str">
        <f>IF('96-wells Plate'!C223=0,"",'96-wells Plate'!C223)</f>
        <v/>
      </c>
      <c r="D227" s="11"/>
      <c r="E227" s="18" t="str">
        <f>'96-wells Plate'!K223</f>
        <v/>
      </c>
      <c r="F227" s="18"/>
      <c r="G227" s="12">
        <f>'96-wells Plate'!A223</f>
        <v>0</v>
      </c>
      <c r="H227" s="12" t="str">
        <f>'96-wells Plate'!B223</f>
        <v>C08</v>
      </c>
    </row>
    <row r="228" spans="1:8" x14ac:dyDescent="0.2">
      <c r="A228" s="11">
        <f t="shared" si="3"/>
        <v>215</v>
      </c>
      <c r="B228" s="80"/>
      <c r="C228" s="80" t="str">
        <f>IF('96-wells Plate'!C224=0,"",'96-wells Plate'!C224)</f>
        <v/>
      </c>
      <c r="D228" s="11"/>
      <c r="E228" s="80" t="str">
        <f>'96-wells Plate'!K224</f>
        <v/>
      </c>
      <c r="F228" s="80"/>
      <c r="G228" s="82">
        <f>'96-wells Plate'!A224</f>
        <v>0</v>
      </c>
      <c r="H228" s="82" t="str">
        <f>'96-wells Plate'!B224</f>
        <v>C09</v>
      </c>
    </row>
    <row r="229" spans="1:8" x14ac:dyDescent="0.2">
      <c r="A229" s="11">
        <f t="shared" si="3"/>
        <v>216</v>
      </c>
      <c r="B229" s="18"/>
      <c r="C229" s="18" t="str">
        <f>IF('96-wells Plate'!C225=0,"",'96-wells Plate'!C225)</f>
        <v/>
      </c>
      <c r="D229" s="11"/>
      <c r="E229" s="18" t="str">
        <f>'96-wells Plate'!K225</f>
        <v/>
      </c>
      <c r="F229" s="18"/>
      <c r="G229" s="12">
        <f>'96-wells Plate'!A225</f>
        <v>0</v>
      </c>
      <c r="H229" s="12" t="str">
        <f>'96-wells Plate'!B225</f>
        <v>C10</v>
      </c>
    </row>
    <row r="230" spans="1:8" x14ac:dyDescent="0.2">
      <c r="A230" s="11">
        <f t="shared" si="3"/>
        <v>217</v>
      </c>
      <c r="B230" s="79"/>
      <c r="C230" s="80" t="str">
        <f>IF('96-wells Plate'!C226=0,"",'96-wells Plate'!C226)</f>
        <v/>
      </c>
      <c r="D230" s="11"/>
      <c r="E230" s="80" t="str">
        <f>'96-wells Plate'!K226</f>
        <v/>
      </c>
      <c r="F230" s="79"/>
      <c r="G230" s="81">
        <f>'96-wells Plate'!A226</f>
        <v>0</v>
      </c>
      <c r="H230" s="81" t="str">
        <f>'96-wells Plate'!B226</f>
        <v>C11</v>
      </c>
    </row>
    <row r="231" spans="1:8" x14ac:dyDescent="0.2">
      <c r="A231" s="11">
        <f t="shared" si="3"/>
        <v>218</v>
      </c>
      <c r="B231" s="18"/>
      <c r="C231" s="18" t="str">
        <f>IF('96-wells Plate'!C227=0,"",'96-wells Plate'!C227)</f>
        <v/>
      </c>
      <c r="D231" s="11"/>
      <c r="E231" s="18" t="str">
        <f>'96-wells Plate'!K227</f>
        <v/>
      </c>
      <c r="F231" s="18"/>
      <c r="G231" s="12">
        <f>'96-wells Plate'!A227</f>
        <v>0</v>
      </c>
      <c r="H231" s="12" t="str">
        <f>'96-wells Plate'!B227</f>
        <v>C12</v>
      </c>
    </row>
    <row r="232" spans="1:8" x14ac:dyDescent="0.2">
      <c r="A232" s="11">
        <f t="shared" si="3"/>
        <v>219</v>
      </c>
      <c r="B232" s="80"/>
      <c r="C232" s="80" t="str">
        <f>IF('96-wells Plate'!C228=0,"",'96-wells Plate'!C228)</f>
        <v/>
      </c>
      <c r="D232" s="11"/>
      <c r="E232" s="80" t="str">
        <f>'96-wells Plate'!K228</f>
        <v/>
      </c>
      <c r="F232" s="80"/>
      <c r="G232" s="82">
        <f>'96-wells Plate'!A228</f>
        <v>0</v>
      </c>
      <c r="H232" s="82" t="str">
        <f>'96-wells Plate'!B228</f>
        <v>D03</v>
      </c>
    </row>
    <row r="233" spans="1:8" x14ac:dyDescent="0.2">
      <c r="A233" s="11">
        <f t="shared" si="3"/>
        <v>220</v>
      </c>
      <c r="B233" s="18"/>
      <c r="C233" s="18" t="str">
        <f>IF('96-wells Plate'!C229=0,"",'96-wells Plate'!C229)</f>
        <v/>
      </c>
      <c r="D233" s="11"/>
      <c r="E233" s="18" t="str">
        <f>'96-wells Plate'!K229</f>
        <v/>
      </c>
      <c r="F233" s="18"/>
      <c r="G233" s="12">
        <f>'96-wells Plate'!A229</f>
        <v>0</v>
      </c>
      <c r="H233" s="12" t="str">
        <f>'96-wells Plate'!B229</f>
        <v>D04</v>
      </c>
    </row>
    <row r="234" spans="1:8" x14ac:dyDescent="0.2">
      <c r="A234" s="11">
        <f t="shared" si="3"/>
        <v>221</v>
      </c>
      <c r="B234" s="80"/>
      <c r="C234" s="80" t="str">
        <f>IF('96-wells Plate'!C230=0,"",'96-wells Plate'!C230)</f>
        <v/>
      </c>
      <c r="D234" s="11"/>
      <c r="E234" s="80" t="str">
        <f>'96-wells Plate'!K230</f>
        <v/>
      </c>
      <c r="F234" s="80"/>
      <c r="G234" s="82">
        <f>'96-wells Plate'!A230</f>
        <v>0</v>
      </c>
      <c r="H234" s="82" t="str">
        <f>'96-wells Plate'!B230</f>
        <v>D05</v>
      </c>
    </row>
    <row r="235" spans="1:8" x14ac:dyDescent="0.2">
      <c r="A235" s="11">
        <f t="shared" si="3"/>
        <v>222</v>
      </c>
      <c r="B235" s="18"/>
      <c r="C235" s="18" t="str">
        <f>IF('96-wells Plate'!C231=0,"",'96-wells Plate'!C231)</f>
        <v/>
      </c>
      <c r="D235" s="11"/>
      <c r="E235" s="18" t="str">
        <f>'96-wells Plate'!K231</f>
        <v/>
      </c>
      <c r="F235" s="18"/>
      <c r="G235" s="12">
        <f>'96-wells Plate'!A231</f>
        <v>0</v>
      </c>
      <c r="H235" s="12" t="str">
        <f>'96-wells Plate'!B231</f>
        <v>D06</v>
      </c>
    </row>
    <row r="236" spans="1:8" x14ac:dyDescent="0.2">
      <c r="A236" s="11">
        <f t="shared" si="3"/>
        <v>223</v>
      </c>
      <c r="B236" s="80"/>
      <c r="C236" s="80" t="str">
        <f>IF('96-wells Plate'!C232=0,"",'96-wells Plate'!C232)</f>
        <v/>
      </c>
      <c r="D236" s="11"/>
      <c r="E236" s="80" t="str">
        <f>'96-wells Plate'!K232</f>
        <v/>
      </c>
      <c r="F236" s="80"/>
      <c r="G236" s="82">
        <f>'96-wells Plate'!A232</f>
        <v>0</v>
      </c>
      <c r="H236" s="82" t="str">
        <f>'96-wells Plate'!B232</f>
        <v>D07</v>
      </c>
    </row>
    <row r="237" spans="1:8" x14ac:dyDescent="0.2">
      <c r="A237" s="11">
        <f t="shared" si="3"/>
        <v>224</v>
      </c>
      <c r="B237" s="18"/>
      <c r="C237" s="18" t="str">
        <f>IF('96-wells Plate'!C233=0,"",'96-wells Plate'!C233)</f>
        <v/>
      </c>
      <c r="D237" s="11"/>
      <c r="E237" s="18" t="str">
        <f>'96-wells Plate'!K233</f>
        <v/>
      </c>
      <c r="F237" s="18"/>
      <c r="G237" s="12">
        <f>'96-wells Plate'!A233</f>
        <v>0</v>
      </c>
      <c r="H237" s="12" t="str">
        <f>'96-wells Plate'!B233</f>
        <v>D08</v>
      </c>
    </row>
    <row r="238" spans="1:8" x14ac:dyDescent="0.2">
      <c r="A238" s="11">
        <f t="shared" si="3"/>
        <v>225</v>
      </c>
      <c r="B238" s="79"/>
      <c r="C238" s="80" t="str">
        <f>IF('96-wells Plate'!C234=0,"",'96-wells Plate'!C234)</f>
        <v/>
      </c>
      <c r="D238" s="11"/>
      <c r="E238" s="80" t="str">
        <f>'96-wells Plate'!K234</f>
        <v/>
      </c>
      <c r="F238" s="79"/>
      <c r="G238" s="81">
        <f>'96-wells Plate'!A234</f>
        <v>0</v>
      </c>
      <c r="H238" s="81" t="str">
        <f>'96-wells Plate'!B234</f>
        <v>D09</v>
      </c>
    </row>
    <row r="239" spans="1:8" x14ac:dyDescent="0.2">
      <c r="A239" s="11">
        <f t="shared" si="3"/>
        <v>226</v>
      </c>
      <c r="B239" s="18"/>
      <c r="C239" s="18" t="str">
        <f>IF('96-wells Plate'!C235=0,"",'96-wells Plate'!C235)</f>
        <v/>
      </c>
      <c r="D239" s="11"/>
      <c r="E239" s="18" t="str">
        <f>'96-wells Plate'!K235</f>
        <v/>
      </c>
      <c r="F239" s="18"/>
      <c r="G239" s="12">
        <f>'96-wells Plate'!A235</f>
        <v>0</v>
      </c>
      <c r="H239" s="12" t="str">
        <f>'96-wells Plate'!B235</f>
        <v>D10</v>
      </c>
    </row>
    <row r="240" spans="1:8" x14ac:dyDescent="0.2">
      <c r="A240" s="11">
        <f t="shared" si="3"/>
        <v>227</v>
      </c>
      <c r="B240" s="80"/>
      <c r="C240" s="80" t="str">
        <f>IF('96-wells Plate'!C236=0,"",'96-wells Plate'!C236)</f>
        <v/>
      </c>
      <c r="D240" s="11"/>
      <c r="E240" s="80" t="str">
        <f>'96-wells Plate'!K236</f>
        <v/>
      </c>
      <c r="F240" s="80"/>
      <c r="G240" s="82">
        <f>'96-wells Plate'!A236</f>
        <v>0</v>
      </c>
      <c r="H240" s="82" t="str">
        <f>'96-wells Plate'!B236</f>
        <v>D11</v>
      </c>
    </row>
    <row r="241" spans="1:8" x14ac:dyDescent="0.2">
      <c r="A241" s="11">
        <f t="shared" si="3"/>
        <v>228</v>
      </c>
      <c r="B241" s="18"/>
      <c r="C241" s="18" t="str">
        <f>IF('96-wells Plate'!C237=0,"",'96-wells Plate'!C237)</f>
        <v/>
      </c>
      <c r="D241" s="11"/>
      <c r="E241" s="18" t="str">
        <f>'96-wells Plate'!K237</f>
        <v/>
      </c>
      <c r="F241" s="18"/>
      <c r="G241" s="12">
        <f>'96-wells Plate'!A237</f>
        <v>0</v>
      </c>
      <c r="H241" s="12" t="str">
        <f>'96-wells Plate'!B237</f>
        <v>D12</v>
      </c>
    </row>
    <row r="242" spans="1:8" x14ac:dyDescent="0.2">
      <c r="A242" s="11">
        <f t="shared" si="3"/>
        <v>229</v>
      </c>
      <c r="B242" s="80"/>
      <c r="C242" s="80" t="str">
        <f>IF('96-wells Plate'!C238=0,"",'96-wells Plate'!C238)</f>
        <v/>
      </c>
      <c r="D242" s="11"/>
      <c r="E242" s="80" t="str">
        <f>'96-wells Plate'!K238</f>
        <v/>
      </c>
      <c r="F242" s="80"/>
      <c r="G242" s="82">
        <f>'96-wells Plate'!A238</f>
        <v>0</v>
      </c>
      <c r="H242" s="82" t="str">
        <f>'96-wells Plate'!B238</f>
        <v>E01</v>
      </c>
    </row>
    <row r="243" spans="1:8" x14ac:dyDescent="0.2">
      <c r="A243" s="11">
        <f t="shared" si="3"/>
        <v>230</v>
      </c>
      <c r="B243" s="18"/>
      <c r="C243" s="18" t="str">
        <f>IF('96-wells Plate'!C239=0,"",'96-wells Plate'!C239)</f>
        <v/>
      </c>
      <c r="D243" s="11"/>
      <c r="E243" s="18" t="str">
        <f>'96-wells Plate'!K239</f>
        <v/>
      </c>
      <c r="F243" s="18"/>
      <c r="G243" s="12">
        <f>'96-wells Plate'!A239</f>
        <v>0</v>
      </c>
      <c r="H243" s="12" t="str">
        <f>'96-wells Plate'!B239</f>
        <v>E02</v>
      </c>
    </row>
    <row r="244" spans="1:8" x14ac:dyDescent="0.2">
      <c r="A244" s="11">
        <f t="shared" si="3"/>
        <v>231</v>
      </c>
      <c r="B244" s="80"/>
      <c r="C244" s="80" t="str">
        <f>IF('96-wells Plate'!C240=0,"",'96-wells Plate'!C240)</f>
        <v/>
      </c>
      <c r="D244" s="11"/>
      <c r="E244" s="80" t="str">
        <f>'96-wells Plate'!K240</f>
        <v/>
      </c>
      <c r="F244" s="80"/>
      <c r="G244" s="82">
        <f>'96-wells Plate'!A240</f>
        <v>0</v>
      </c>
      <c r="H244" s="82" t="str">
        <f>'96-wells Plate'!B240</f>
        <v>E03</v>
      </c>
    </row>
    <row r="245" spans="1:8" x14ac:dyDescent="0.2">
      <c r="A245" s="11">
        <f t="shared" si="3"/>
        <v>232</v>
      </c>
      <c r="B245" s="18"/>
      <c r="C245" s="18" t="str">
        <f>IF('96-wells Plate'!C241=0,"",'96-wells Plate'!C241)</f>
        <v/>
      </c>
      <c r="D245" s="11"/>
      <c r="E245" s="18" t="str">
        <f>'96-wells Plate'!K241</f>
        <v/>
      </c>
      <c r="F245" s="18"/>
      <c r="G245" s="12">
        <f>'96-wells Plate'!A241</f>
        <v>0</v>
      </c>
      <c r="H245" s="12" t="str">
        <f>'96-wells Plate'!B241</f>
        <v>E04</v>
      </c>
    </row>
    <row r="246" spans="1:8" x14ac:dyDescent="0.2">
      <c r="A246" s="11">
        <f t="shared" si="3"/>
        <v>233</v>
      </c>
      <c r="B246" s="79"/>
      <c r="C246" s="80" t="str">
        <f>IF('96-wells Plate'!C242=0,"",'96-wells Plate'!C242)</f>
        <v/>
      </c>
      <c r="D246" s="11"/>
      <c r="E246" s="80" t="str">
        <f>'96-wells Plate'!K242</f>
        <v/>
      </c>
      <c r="F246" s="79"/>
      <c r="G246" s="81">
        <f>'96-wells Plate'!A242</f>
        <v>0</v>
      </c>
      <c r="H246" s="81" t="str">
        <f>'96-wells Plate'!B242</f>
        <v>E05</v>
      </c>
    </row>
    <row r="247" spans="1:8" x14ac:dyDescent="0.2">
      <c r="A247" s="11">
        <f t="shared" si="3"/>
        <v>234</v>
      </c>
      <c r="B247" s="18"/>
      <c r="C247" s="18" t="str">
        <f>IF('96-wells Plate'!C243=0,"",'96-wells Plate'!C243)</f>
        <v/>
      </c>
      <c r="D247" s="11"/>
      <c r="E247" s="18" t="str">
        <f>'96-wells Plate'!K243</f>
        <v/>
      </c>
      <c r="F247" s="18"/>
      <c r="G247" s="12">
        <f>'96-wells Plate'!A243</f>
        <v>0</v>
      </c>
      <c r="H247" s="12" t="str">
        <f>'96-wells Plate'!B243</f>
        <v>E06</v>
      </c>
    </row>
    <row r="248" spans="1:8" x14ac:dyDescent="0.2">
      <c r="A248" s="11">
        <f t="shared" si="3"/>
        <v>235</v>
      </c>
      <c r="B248" s="80"/>
      <c r="C248" s="80" t="str">
        <f>IF('96-wells Plate'!C244=0,"",'96-wells Plate'!C244)</f>
        <v/>
      </c>
      <c r="D248" s="11"/>
      <c r="E248" s="80" t="str">
        <f>'96-wells Plate'!K244</f>
        <v/>
      </c>
      <c r="F248" s="80"/>
      <c r="G248" s="82">
        <f>'96-wells Plate'!A244</f>
        <v>0</v>
      </c>
      <c r="H248" s="82" t="str">
        <f>'96-wells Plate'!B244</f>
        <v>E07</v>
      </c>
    </row>
    <row r="249" spans="1:8" x14ac:dyDescent="0.2">
      <c r="A249" s="11">
        <f t="shared" si="3"/>
        <v>236</v>
      </c>
      <c r="B249" s="18"/>
      <c r="C249" s="18" t="str">
        <f>IF('96-wells Plate'!C245=0,"",'96-wells Plate'!C245)</f>
        <v/>
      </c>
      <c r="D249" s="11"/>
      <c r="E249" s="18" t="str">
        <f>'96-wells Plate'!K245</f>
        <v/>
      </c>
      <c r="F249" s="18"/>
      <c r="G249" s="12">
        <f>'96-wells Plate'!A245</f>
        <v>0</v>
      </c>
      <c r="H249" s="12" t="str">
        <f>'96-wells Plate'!B245</f>
        <v>E08</v>
      </c>
    </row>
    <row r="250" spans="1:8" x14ac:dyDescent="0.2">
      <c r="A250" s="11">
        <f t="shared" si="3"/>
        <v>237</v>
      </c>
      <c r="B250" s="80"/>
      <c r="C250" s="80" t="str">
        <f>IF('96-wells Plate'!C246=0,"",'96-wells Plate'!C246)</f>
        <v/>
      </c>
      <c r="D250" s="11"/>
      <c r="E250" s="80" t="str">
        <f>'96-wells Plate'!K246</f>
        <v/>
      </c>
      <c r="F250" s="80"/>
      <c r="G250" s="82">
        <f>'96-wells Plate'!A246</f>
        <v>0</v>
      </c>
      <c r="H250" s="82" t="str">
        <f>'96-wells Plate'!B246</f>
        <v>E09</v>
      </c>
    </row>
    <row r="251" spans="1:8" x14ac:dyDescent="0.2">
      <c r="A251" s="11">
        <f t="shared" si="3"/>
        <v>238</v>
      </c>
      <c r="B251" s="18"/>
      <c r="C251" s="18" t="str">
        <f>IF('96-wells Plate'!C247=0,"",'96-wells Plate'!C247)</f>
        <v/>
      </c>
      <c r="D251" s="11"/>
      <c r="E251" s="18" t="str">
        <f>'96-wells Plate'!K247</f>
        <v/>
      </c>
      <c r="F251" s="18"/>
      <c r="G251" s="12">
        <f>'96-wells Plate'!A247</f>
        <v>0</v>
      </c>
      <c r="H251" s="12" t="str">
        <f>'96-wells Plate'!B247</f>
        <v>E10</v>
      </c>
    </row>
    <row r="252" spans="1:8" x14ac:dyDescent="0.2">
      <c r="A252" s="11">
        <f t="shared" si="3"/>
        <v>239</v>
      </c>
      <c r="B252" s="80"/>
      <c r="C252" s="80" t="str">
        <f>IF('96-wells Plate'!C248=0,"",'96-wells Plate'!C248)</f>
        <v/>
      </c>
      <c r="D252" s="11"/>
      <c r="E252" s="80" t="str">
        <f>'96-wells Plate'!K248</f>
        <v/>
      </c>
      <c r="F252" s="80"/>
      <c r="G252" s="82">
        <f>'96-wells Plate'!A248</f>
        <v>0</v>
      </c>
      <c r="H252" s="82" t="str">
        <f>'96-wells Plate'!B248</f>
        <v>E11</v>
      </c>
    </row>
    <row r="253" spans="1:8" x14ac:dyDescent="0.2">
      <c r="A253" s="11">
        <f t="shared" si="3"/>
        <v>240</v>
      </c>
      <c r="B253" s="18"/>
      <c r="C253" s="18" t="str">
        <f>IF('96-wells Plate'!C249=0,"",'96-wells Plate'!C249)</f>
        <v/>
      </c>
      <c r="D253" s="11"/>
      <c r="E253" s="18" t="str">
        <f>'96-wells Plate'!K249</f>
        <v/>
      </c>
      <c r="F253" s="18"/>
      <c r="G253" s="12">
        <f>'96-wells Plate'!A249</f>
        <v>0</v>
      </c>
      <c r="H253" s="12" t="str">
        <f>'96-wells Plate'!B249</f>
        <v>E12</v>
      </c>
    </row>
    <row r="254" spans="1:8" x14ac:dyDescent="0.2">
      <c r="A254" s="11">
        <f t="shared" si="3"/>
        <v>241</v>
      </c>
      <c r="B254" s="79"/>
      <c r="C254" s="80" t="str">
        <f>IF('96-wells Plate'!C250=0,"",'96-wells Plate'!C250)</f>
        <v/>
      </c>
      <c r="D254" s="11"/>
      <c r="E254" s="80" t="str">
        <f>'96-wells Plate'!K250</f>
        <v/>
      </c>
      <c r="F254" s="79"/>
      <c r="G254" s="81">
        <f>'96-wells Plate'!A250</f>
        <v>0</v>
      </c>
      <c r="H254" s="81" t="str">
        <f>'96-wells Plate'!B250</f>
        <v>F01</v>
      </c>
    </row>
    <row r="255" spans="1:8" x14ac:dyDescent="0.2">
      <c r="A255" s="11">
        <f t="shared" si="3"/>
        <v>242</v>
      </c>
      <c r="B255" s="18"/>
      <c r="C255" s="18" t="str">
        <f>IF('96-wells Plate'!C251=0,"",'96-wells Plate'!C251)</f>
        <v/>
      </c>
      <c r="D255" s="11"/>
      <c r="E255" s="18" t="str">
        <f>'96-wells Plate'!K251</f>
        <v/>
      </c>
      <c r="F255" s="18"/>
      <c r="G255" s="12">
        <f>'96-wells Plate'!A251</f>
        <v>0</v>
      </c>
      <c r="H255" s="12" t="str">
        <f>'96-wells Plate'!B251</f>
        <v>F02</v>
      </c>
    </row>
    <row r="256" spans="1:8" x14ac:dyDescent="0.2">
      <c r="A256" s="11">
        <f t="shared" si="3"/>
        <v>243</v>
      </c>
      <c r="B256" s="80"/>
      <c r="C256" s="80" t="str">
        <f>IF('96-wells Plate'!C252=0,"",'96-wells Plate'!C252)</f>
        <v/>
      </c>
      <c r="D256" s="11"/>
      <c r="E256" s="80" t="str">
        <f>'96-wells Plate'!K252</f>
        <v/>
      </c>
      <c r="F256" s="80"/>
      <c r="G256" s="82">
        <f>'96-wells Plate'!A252</f>
        <v>0</v>
      </c>
      <c r="H256" s="82" t="str">
        <f>'96-wells Plate'!B252</f>
        <v>F03</v>
      </c>
    </row>
    <row r="257" spans="1:8" x14ac:dyDescent="0.2">
      <c r="A257" s="11">
        <f t="shared" si="3"/>
        <v>244</v>
      </c>
      <c r="B257" s="18"/>
      <c r="C257" s="18" t="str">
        <f>IF('96-wells Plate'!C253=0,"",'96-wells Plate'!C253)</f>
        <v/>
      </c>
      <c r="D257" s="11"/>
      <c r="E257" s="18" t="str">
        <f>'96-wells Plate'!K253</f>
        <v/>
      </c>
      <c r="F257" s="18"/>
      <c r="G257" s="12">
        <f>'96-wells Plate'!A253</f>
        <v>0</v>
      </c>
      <c r="H257" s="12" t="str">
        <f>'96-wells Plate'!B253</f>
        <v>F04</v>
      </c>
    </row>
    <row r="258" spans="1:8" x14ac:dyDescent="0.2">
      <c r="A258" s="11">
        <f t="shared" si="3"/>
        <v>245</v>
      </c>
      <c r="B258" s="80"/>
      <c r="C258" s="80" t="str">
        <f>IF('96-wells Plate'!C254=0,"",'96-wells Plate'!C254)</f>
        <v/>
      </c>
      <c r="D258" s="11"/>
      <c r="E258" s="80" t="str">
        <f>'96-wells Plate'!K254</f>
        <v/>
      </c>
      <c r="F258" s="80"/>
      <c r="G258" s="82">
        <f>'96-wells Plate'!A254</f>
        <v>0</v>
      </c>
      <c r="H258" s="82" t="str">
        <f>'96-wells Plate'!B254</f>
        <v>F05</v>
      </c>
    </row>
    <row r="259" spans="1:8" x14ac:dyDescent="0.2">
      <c r="A259" s="11">
        <f t="shared" si="3"/>
        <v>246</v>
      </c>
      <c r="B259" s="18"/>
      <c r="C259" s="18" t="str">
        <f>IF('96-wells Plate'!C255=0,"",'96-wells Plate'!C255)</f>
        <v/>
      </c>
      <c r="D259" s="11"/>
      <c r="E259" s="18" t="str">
        <f>'96-wells Plate'!K255</f>
        <v/>
      </c>
      <c r="F259" s="18"/>
      <c r="G259" s="12">
        <f>'96-wells Plate'!A255</f>
        <v>0</v>
      </c>
      <c r="H259" s="12" t="str">
        <f>'96-wells Plate'!B255</f>
        <v>F06</v>
      </c>
    </row>
    <row r="260" spans="1:8" x14ac:dyDescent="0.2">
      <c r="A260" s="11">
        <f t="shared" si="3"/>
        <v>247</v>
      </c>
      <c r="B260" s="80"/>
      <c r="C260" s="80" t="str">
        <f>IF('96-wells Plate'!C256=0,"",'96-wells Plate'!C256)</f>
        <v/>
      </c>
      <c r="D260" s="11"/>
      <c r="E260" s="80" t="str">
        <f>'96-wells Plate'!K256</f>
        <v/>
      </c>
      <c r="F260" s="80"/>
      <c r="G260" s="82">
        <f>'96-wells Plate'!A256</f>
        <v>0</v>
      </c>
      <c r="H260" s="82" t="str">
        <f>'96-wells Plate'!B256</f>
        <v>F07</v>
      </c>
    </row>
    <row r="261" spans="1:8" x14ac:dyDescent="0.2">
      <c r="A261" s="11">
        <f t="shared" si="3"/>
        <v>248</v>
      </c>
      <c r="B261" s="18"/>
      <c r="C261" s="18" t="str">
        <f>IF('96-wells Plate'!C257=0,"",'96-wells Plate'!C257)</f>
        <v/>
      </c>
      <c r="D261" s="11"/>
      <c r="E261" s="18" t="str">
        <f>'96-wells Plate'!K257</f>
        <v/>
      </c>
      <c r="F261" s="18"/>
      <c r="G261" s="12">
        <f>'96-wells Plate'!A257</f>
        <v>0</v>
      </c>
      <c r="H261" s="12" t="str">
        <f>'96-wells Plate'!B257</f>
        <v>F08</v>
      </c>
    </row>
    <row r="262" spans="1:8" x14ac:dyDescent="0.2">
      <c r="A262" s="11">
        <f t="shared" si="3"/>
        <v>249</v>
      </c>
      <c r="B262" s="79"/>
      <c r="C262" s="80" t="str">
        <f>IF('96-wells Plate'!C258=0,"",'96-wells Plate'!C258)</f>
        <v/>
      </c>
      <c r="D262" s="11"/>
      <c r="E262" s="80" t="str">
        <f>'96-wells Plate'!K258</f>
        <v/>
      </c>
      <c r="F262" s="79"/>
      <c r="G262" s="81">
        <f>'96-wells Plate'!A258</f>
        <v>0</v>
      </c>
      <c r="H262" s="81" t="str">
        <f>'96-wells Plate'!B258</f>
        <v>F09</v>
      </c>
    </row>
    <row r="263" spans="1:8" x14ac:dyDescent="0.2">
      <c r="A263" s="11">
        <f t="shared" si="3"/>
        <v>250</v>
      </c>
      <c r="B263" s="18"/>
      <c r="C263" s="18" t="str">
        <f>IF('96-wells Plate'!C259=0,"",'96-wells Plate'!C259)</f>
        <v/>
      </c>
      <c r="D263" s="11"/>
      <c r="E263" s="18" t="str">
        <f>'96-wells Plate'!K259</f>
        <v/>
      </c>
      <c r="F263" s="18"/>
      <c r="G263" s="12">
        <f>'96-wells Plate'!A259</f>
        <v>0</v>
      </c>
      <c r="H263" s="12" t="str">
        <f>'96-wells Plate'!B259</f>
        <v>F10</v>
      </c>
    </row>
    <row r="264" spans="1:8" x14ac:dyDescent="0.2">
      <c r="A264" s="11">
        <f t="shared" si="3"/>
        <v>251</v>
      </c>
      <c r="B264" s="80"/>
      <c r="C264" s="80" t="str">
        <f>IF('96-wells Plate'!C260=0,"",'96-wells Plate'!C260)</f>
        <v/>
      </c>
      <c r="D264" s="11"/>
      <c r="E264" s="80" t="str">
        <f>'96-wells Plate'!K260</f>
        <v/>
      </c>
      <c r="F264" s="80"/>
      <c r="G264" s="82">
        <f>'96-wells Plate'!A260</f>
        <v>0</v>
      </c>
      <c r="H264" s="82" t="str">
        <f>'96-wells Plate'!B260</f>
        <v>F11</v>
      </c>
    </row>
    <row r="265" spans="1:8" x14ac:dyDescent="0.2">
      <c r="A265" s="11">
        <f t="shared" si="3"/>
        <v>252</v>
      </c>
      <c r="B265" s="18"/>
      <c r="C265" s="18" t="str">
        <f>IF('96-wells Plate'!C261=0,"",'96-wells Plate'!C261)</f>
        <v/>
      </c>
      <c r="D265" s="11"/>
      <c r="E265" s="18" t="str">
        <f>'96-wells Plate'!K261</f>
        <v/>
      </c>
      <c r="F265" s="18"/>
      <c r="G265" s="12">
        <f>'96-wells Plate'!A261</f>
        <v>0</v>
      </c>
      <c r="H265" s="12" t="str">
        <f>'96-wells Plate'!B261</f>
        <v>F12</v>
      </c>
    </row>
    <row r="266" spans="1:8" x14ac:dyDescent="0.2">
      <c r="A266" s="11">
        <f t="shared" si="3"/>
        <v>253</v>
      </c>
      <c r="B266" s="80"/>
      <c r="C266" s="80" t="str">
        <f>IF('96-wells Plate'!C262=0,"",'96-wells Plate'!C262)</f>
        <v/>
      </c>
      <c r="D266" s="11"/>
      <c r="E266" s="80" t="str">
        <f>'96-wells Plate'!K262</f>
        <v/>
      </c>
      <c r="F266" s="80"/>
      <c r="G266" s="82">
        <f>'96-wells Plate'!A262</f>
        <v>0</v>
      </c>
      <c r="H266" s="82" t="str">
        <f>'96-wells Plate'!B262</f>
        <v>G01</v>
      </c>
    </row>
    <row r="267" spans="1:8" x14ac:dyDescent="0.2">
      <c r="A267" s="11">
        <f t="shared" si="3"/>
        <v>254</v>
      </c>
      <c r="B267" s="18"/>
      <c r="C267" s="18" t="str">
        <f>IF('96-wells Plate'!C263=0,"",'96-wells Plate'!C263)</f>
        <v/>
      </c>
      <c r="D267" s="11"/>
      <c r="E267" s="18" t="str">
        <f>'96-wells Plate'!K263</f>
        <v/>
      </c>
      <c r="F267" s="18"/>
      <c r="G267" s="12">
        <f>'96-wells Plate'!A263</f>
        <v>0</v>
      </c>
      <c r="H267" s="12" t="str">
        <f>'96-wells Plate'!B263</f>
        <v>G02</v>
      </c>
    </row>
    <row r="268" spans="1:8" x14ac:dyDescent="0.2">
      <c r="A268" s="11">
        <f t="shared" si="3"/>
        <v>255</v>
      </c>
      <c r="B268" s="80"/>
      <c r="C268" s="80" t="str">
        <f>IF('96-wells Plate'!C264=0,"",'96-wells Plate'!C264)</f>
        <v/>
      </c>
      <c r="D268" s="11"/>
      <c r="E268" s="80" t="str">
        <f>'96-wells Plate'!K264</f>
        <v/>
      </c>
      <c r="F268" s="80"/>
      <c r="G268" s="82">
        <f>'96-wells Plate'!A264</f>
        <v>0</v>
      </c>
      <c r="H268" s="82" t="str">
        <f>'96-wells Plate'!B264</f>
        <v>G03</v>
      </c>
    </row>
    <row r="269" spans="1:8" x14ac:dyDescent="0.2">
      <c r="A269" s="11">
        <f t="shared" si="3"/>
        <v>256</v>
      </c>
      <c r="B269" s="18"/>
      <c r="C269" s="18" t="str">
        <f>IF('96-wells Plate'!C265=0,"",'96-wells Plate'!C265)</f>
        <v/>
      </c>
      <c r="D269" s="11"/>
      <c r="E269" s="18" t="str">
        <f>'96-wells Plate'!K265</f>
        <v/>
      </c>
      <c r="F269" s="18"/>
      <c r="G269" s="12">
        <f>'96-wells Plate'!A265</f>
        <v>0</v>
      </c>
      <c r="H269" s="12" t="str">
        <f>'96-wells Plate'!B265</f>
        <v>G04</v>
      </c>
    </row>
    <row r="270" spans="1:8" x14ac:dyDescent="0.2">
      <c r="A270" s="11">
        <f t="shared" si="3"/>
        <v>257</v>
      </c>
      <c r="B270" s="79"/>
      <c r="C270" s="80" t="str">
        <f>IF('96-wells Plate'!C266=0,"",'96-wells Plate'!C266)</f>
        <v/>
      </c>
      <c r="D270" s="11"/>
      <c r="E270" s="80" t="str">
        <f>'96-wells Plate'!K266</f>
        <v/>
      </c>
      <c r="F270" s="79"/>
      <c r="G270" s="81">
        <f>'96-wells Plate'!A266</f>
        <v>0</v>
      </c>
      <c r="H270" s="81" t="str">
        <f>'96-wells Plate'!B266</f>
        <v>G05</v>
      </c>
    </row>
    <row r="271" spans="1:8" x14ac:dyDescent="0.2">
      <c r="A271" s="11">
        <f t="shared" ref="A271:A334" si="4">ROW()-13</f>
        <v>258</v>
      </c>
      <c r="B271" s="18"/>
      <c r="C271" s="18" t="str">
        <f>IF('96-wells Plate'!C267=0,"",'96-wells Plate'!C267)</f>
        <v/>
      </c>
      <c r="D271" s="11"/>
      <c r="E271" s="18" t="str">
        <f>'96-wells Plate'!K267</f>
        <v/>
      </c>
      <c r="F271" s="18"/>
      <c r="G271" s="12">
        <f>'96-wells Plate'!A267</f>
        <v>0</v>
      </c>
      <c r="H271" s="12" t="str">
        <f>'96-wells Plate'!B267</f>
        <v>G06</v>
      </c>
    </row>
    <row r="272" spans="1:8" x14ac:dyDescent="0.2">
      <c r="A272" s="11">
        <f t="shared" si="4"/>
        <v>259</v>
      </c>
      <c r="B272" s="80"/>
      <c r="C272" s="80" t="str">
        <f>IF('96-wells Plate'!C268=0,"",'96-wells Plate'!C268)</f>
        <v/>
      </c>
      <c r="D272" s="11"/>
      <c r="E272" s="80" t="str">
        <f>'96-wells Plate'!K268</f>
        <v/>
      </c>
      <c r="F272" s="80"/>
      <c r="G272" s="82">
        <f>'96-wells Plate'!A268</f>
        <v>0</v>
      </c>
      <c r="H272" s="82" t="str">
        <f>'96-wells Plate'!B268</f>
        <v>G07</v>
      </c>
    </row>
    <row r="273" spans="1:8" x14ac:dyDescent="0.2">
      <c r="A273" s="11">
        <f t="shared" si="4"/>
        <v>260</v>
      </c>
      <c r="B273" s="18"/>
      <c r="C273" s="18" t="str">
        <f>IF('96-wells Plate'!C269=0,"",'96-wells Plate'!C269)</f>
        <v/>
      </c>
      <c r="D273" s="11"/>
      <c r="E273" s="18" t="str">
        <f>'96-wells Plate'!K269</f>
        <v/>
      </c>
      <c r="F273" s="18"/>
      <c r="G273" s="12">
        <f>'96-wells Plate'!A269</f>
        <v>0</v>
      </c>
      <c r="H273" s="12" t="str">
        <f>'96-wells Plate'!B269</f>
        <v>G08</v>
      </c>
    </row>
    <row r="274" spans="1:8" x14ac:dyDescent="0.2">
      <c r="A274" s="11">
        <f t="shared" si="4"/>
        <v>261</v>
      </c>
      <c r="B274" s="80"/>
      <c r="C274" s="80" t="str">
        <f>IF('96-wells Plate'!C270=0,"",'96-wells Plate'!C270)</f>
        <v/>
      </c>
      <c r="D274" s="11"/>
      <c r="E274" s="80" t="str">
        <f>'96-wells Plate'!K270</f>
        <v/>
      </c>
      <c r="F274" s="80"/>
      <c r="G274" s="82">
        <f>'96-wells Plate'!A270</f>
        <v>0</v>
      </c>
      <c r="H274" s="82" t="str">
        <f>'96-wells Plate'!B270</f>
        <v>G09</v>
      </c>
    </row>
    <row r="275" spans="1:8" x14ac:dyDescent="0.2">
      <c r="A275" s="11">
        <f t="shared" si="4"/>
        <v>262</v>
      </c>
      <c r="B275" s="18"/>
      <c r="C275" s="18" t="str">
        <f>IF('96-wells Plate'!C271=0,"",'96-wells Plate'!C271)</f>
        <v/>
      </c>
      <c r="D275" s="11"/>
      <c r="E275" s="18" t="str">
        <f>'96-wells Plate'!K271</f>
        <v/>
      </c>
      <c r="F275" s="18"/>
      <c r="G275" s="12">
        <f>'96-wells Plate'!A271</f>
        <v>0</v>
      </c>
      <c r="H275" s="12" t="str">
        <f>'96-wells Plate'!B271</f>
        <v>G10</v>
      </c>
    </row>
    <row r="276" spans="1:8" x14ac:dyDescent="0.2">
      <c r="A276" s="11">
        <f t="shared" si="4"/>
        <v>263</v>
      </c>
      <c r="B276" s="80"/>
      <c r="C276" s="80" t="str">
        <f>IF('96-wells Plate'!C272=0,"",'96-wells Plate'!C272)</f>
        <v/>
      </c>
      <c r="D276" s="11"/>
      <c r="E276" s="80" t="str">
        <f>'96-wells Plate'!K272</f>
        <v/>
      </c>
      <c r="F276" s="80"/>
      <c r="G276" s="82">
        <f>'96-wells Plate'!A272</f>
        <v>0</v>
      </c>
      <c r="H276" s="82" t="str">
        <f>'96-wells Plate'!B272</f>
        <v>G11</v>
      </c>
    </row>
    <row r="277" spans="1:8" x14ac:dyDescent="0.2">
      <c r="A277" s="11">
        <f t="shared" si="4"/>
        <v>264</v>
      </c>
      <c r="B277" s="18"/>
      <c r="C277" s="18" t="str">
        <f>IF('96-wells Plate'!C273=0,"",'96-wells Plate'!C273)</f>
        <v/>
      </c>
      <c r="D277" s="11"/>
      <c r="E277" s="18" t="str">
        <f>'96-wells Plate'!K273</f>
        <v/>
      </c>
      <c r="F277" s="18"/>
      <c r="G277" s="12">
        <f>'96-wells Plate'!A273</f>
        <v>0</v>
      </c>
      <c r="H277" s="12" t="str">
        <f>'96-wells Plate'!B273</f>
        <v>G12</v>
      </c>
    </row>
    <row r="278" spans="1:8" x14ac:dyDescent="0.2">
      <c r="A278" s="11">
        <f t="shared" si="4"/>
        <v>265</v>
      </c>
      <c r="B278" s="79"/>
      <c r="C278" s="80" t="str">
        <f>IF('96-wells Plate'!C274=0,"",'96-wells Plate'!C274)</f>
        <v/>
      </c>
      <c r="D278" s="11"/>
      <c r="E278" s="80" t="str">
        <f>'96-wells Plate'!K274</f>
        <v/>
      </c>
      <c r="F278" s="79"/>
      <c r="G278" s="81">
        <f>'96-wells Plate'!A274</f>
        <v>0</v>
      </c>
      <c r="H278" s="81" t="str">
        <f>'96-wells Plate'!B274</f>
        <v>H01</v>
      </c>
    </row>
    <row r="279" spans="1:8" x14ac:dyDescent="0.2">
      <c r="A279" s="11">
        <f t="shared" si="4"/>
        <v>266</v>
      </c>
      <c r="B279" s="18"/>
      <c r="C279" s="18" t="str">
        <f>IF('96-wells Plate'!C275=0,"",'96-wells Plate'!C275)</f>
        <v/>
      </c>
      <c r="D279" s="11"/>
      <c r="E279" s="18" t="str">
        <f>'96-wells Plate'!K275</f>
        <v/>
      </c>
      <c r="F279" s="18"/>
      <c r="G279" s="12">
        <f>'96-wells Plate'!A275</f>
        <v>0</v>
      </c>
      <c r="H279" s="12" t="str">
        <f>'96-wells Plate'!B275</f>
        <v>H02</v>
      </c>
    </row>
    <row r="280" spans="1:8" x14ac:dyDescent="0.2">
      <c r="A280" s="11">
        <f t="shared" si="4"/>
        <v>267</v>
      </c>
      <c r="B280" s="80"/>
      <c r="C280" s="80" t="str">
        <f>IF('96-wells Plate'!C276=0,"",'96-wells Plate'!C276)</f>
        <v/>
      </c>
      <c r="D280" s="11"/>
      <c r="E280" s="80" t="str">
        <f>'96-wells Plate'!K276</f>
        <v/>
      </c>
      <c r="F280" s="80"/>
      <c r="G280" s="82">
        <f>'96-wells Plate'!A276</f>
        <v>0</v>
      </c>
      <c r="H280" s="82" t="str">
        <f>'96-wells Plate'!B276</f>
        <v>H03</v>
      </c>
    </row>
    <row r="281" spans="1:8" x14ac:dyDescent="0.2">
      <c r="A281" s="11">
        <f t="shared" si="4"/>
        <v>268</v>
      </c>
      <c r="B281" s="18"/>
      <c r="C281" s="18" t="str">
        <f>IF('96-wells Plate'!C277=0,"",'96-wells Plate'!C277)</f>
        <v/>
      </c>
      <c r="D281" s="11"/>
      <c r="E281" s="18" t="str">
        <f>'96-wells Plate'!K277</f>
        <v/>
      </c>
      <c r="F281" s="18"/>
      <c r="G281" s="12">
        <f>'96-wells Plate'!A277</f>
        <v>0</v>
      </c>
      <c r="H281" s="12" t="str">
        <f>'96-wells Plate'!B277</f>
        <v>H04</v>
      </c>
    </row>
    <row r="282" spans="1:8" x14ac:dyDescent="0.2">
      <c r="A282" s="11">
        <f t="shared" si="4"/>
        <v>269</v>
      </c>
      <c r="B282" s="80"/>
      <c r="C282" s="80" t="str">
        <f>IF('96-wells Plate'!C278=0,"",'96-wells Plate'!C278)</f>
        <v/>
      </c>
      <c r="D282" s="11"/>
      <c r="E282" s="80" t="str">
        <f>'96-wells Plate'!K278</f>
        <v/>
      </c>
      <c r="F282" s="80"/>
      <c r="G282" s="82">
        <f>'96-wells Plate'!A278</f>
        <v>0</v>
      </c>
      <c r="H282" s="82" t="str">
        <f>'96-wells Plate'!B278</f>
        <v>H05</v>
      </c>
    </row>
    <row r="283" spans="1:8" x14ac:dyDescent="0.2">
      <c r="A283" s="11">
        <f t="shared" si="4"/>
        <v>270</v>
      </c>
      <c r="B283" s="18"/>
      <c r="C283" s="18" t="str">
        <f>IF('96-wells Plate'!C279=0,"",'96-wells Plate'!C279)</f>
        <v/>
      </c>
      <c r="D283" s="11"/>
      <c r="E283" s="18" t="str">
        <f>'96-wells Plate'!K279</f>
        <v/>
      </c>
      <c r="F283" s="18"/>
      <c r="G283" s="12">
        <f>'96-wells Plate'!A279</f>
        <v>0</v>
      </c>
      <c r="H283" s="12" t="str">
        <f>'96-wells Plate'!B279</f>
        <v>H06</v>
      </c>
    </row>
    <row r="284" spans="1:8" x14ac:dyDescent="0.2">
      <c r="A284" s="11">
        <f t="shared" si="4"/>
        <v>271</v>
      </c>
      <c r="B284" s="80"/>
      <c r="C284" s="80" t="str">
        <f>IF('96-wells Plate'!C280=0,"",'96-wells Plate'!C280)</f>
        <v/>
      </c>
      <c r="D284" s="11"/>
      <c r="E284" s="80" t="str">
        <f>'96-wells Plate'!K280</f>
        <v/>
      </c>
      <c r="F284" s="80"/>
      <c r="G284" s="82">
        <f>'96-wells Plate'!A280</f>
        <v>0</v>
      </c>
      <c r="H284" s="82" t="str">
        <f>'96-wells Plate'!B280</f>
        <v>H07</v>
      </c>
    </row>
    <row r="285" spans="1:8" x14ac:dyDescent="0.2">
      <c r="A285" s="11">
        <f t="shared" si="4"/>
        <v>272</v>
      </c>
      <c r="B285" s="18"/>
      <c r="C285" s="18" t="str">
        <f>IF('96-wells Plate'!C281=0,"",'96-wells Plate'!C281)</f>
        <v/>
      </c>
      <c r="D285" s="11"/>
      <c r="E285" s="18" t="str">
        <f>'96-wells Plate'!K281</f>
        <v/>
      </c>
      <c r="F285" s="18"/>
      <c r="G285" s="12">
        <f>'96-wells Plate'!A281</f>
        <v>0</v>
      </c>
      <c r="H285" s="12" t="str">
        <f>'96-wells Plate'!B281</f>
        <v>H08</v>
      </c>
    </row>
    <row r="286" spans="1:8" x14ac:dyDescent="0.2">
      <c r="A286" s="11">
        <f t="shared" si="4"/>
        <v>273</v>
      </c>
      <c r="B286" s="79"/>
      <c r="C286" s="80" t="str">
        <f>IF('96-wells Plate'!C282=0,"",'96-wells Plate'!C282)</f>
        <v/>
      </c>
      <c r="D286" s="11"/>
      <c r="E286" s="80" t="str">
        <f>'96-wells Plate'!K282</f>
        <v/>
      </c>
      <c r="F286" s="79"/>
      <c r="G286" s="81">
        <f>'96-wells Plate'!A282</f>
        <v>0</v>
      </c>
      <c r="H286" s="81" t="str">
        <f>'96-wells Plate'!B282</f>
        <v>H09</v>
      </c>
    </row>
    <row r="287" spans="1:8" x14ac:dyDescent="0.2">
      <c r="A287" s="11">
        <f t="shared" si="4"/>
        <v>274</v>
      </c>
      <c r="B287" s="18"/>
      <c r="C287" s="18" t="str">
        <f>IF('96-wells Plate'!C283=0,"",'96-wells Plate'!C283)</f>
        <v/>
      </c>
      <c r="D287" s="11"/>
      <c r="E287" s="18" t="str">
        <f>'96-wells Plate'!K283</f>
        <v/>
      </c>
      <c r="F287" s="18"/>
      <c r="G287" s="12">
        <f>'96-wells Plate'!A283</f>
        <v>0</v>
      </c>
      <c r="H287" s="12" t="str">
        <f>'96-wells Plate'!B283</f>
        <v>H10</v>
      </c>
    </row>
    <row r="288" spans="1:8" x14ac:dyDescent="0.2">
      <c r="A288" s="11">
        <f t="shared" si="4"/>
        <v>275</v>
      </c>
      <c r="B288" s="80"/>
      <c r="C288" s="80" t="str">
        <f>IF('96-wells Plate'!C284=0,"",'96-wells Plate'!C284)</f>
        <v/>
      </c>
      <c r="D288" s="11"/>
      <c r="E288" s="80" t="str">
        <f>'96-wells Plate'!K284</f>
        <v/>
      </c>
      <c r="F288" s="80"/>
      <c r="G288" s="82">
        <f>'96-wells Plate'!A284</f>
        <v>0</v>
      </c>
      <c r="H288" s="82" t="str">
        <f>'96-wells Plate'!B284</f>
        <v>H11</v>
      </c>
    </row>
    <row r="289" spans="1:8" x14ac:dyDescent="0.2">
      <c r="A289" s="11">
        <f t="shared" si="4"/>
        <v>276</v>
      </c>
      <c r="B289" s="18"/>
      <c r="C289" s="18" t="str">
        <f>IF('96-wells Plate'!C285=0,"",'96-wells Plate'!C285)</f>
        <v/>
      </c>
      <c r="D289" s="11"/>
      <c r="E289" s="18" t="str">
        <f>'96-wells Plate'!K285</f>
        <v/>
      </c>
      <c r="F289" s="18"/>
      <c r="G289" s="12">
        <f>'96-wells Plate'!A285</f>
        <v>0</v>
      </c>
      <c r="H289" s="12" t="str">
        <f>'96-wells Plate'!B285</f>
        <v>H12</v>
      </c>
    </row>
    <row r="290" spans="1:8" x14ac:dyDescent="0.2">
      <c r="A290" s="11">
        <f t="shared" si="4"/>
        <v>277</v>
      </c>
      <c r="B290" s="80"/>
      <c r="C290" s="80" t="str">
        <f>IF('96-wells Plate'!C286=0,"",'96-wells Plate'!C286)</f>
        <v/>
      </c>
      <c r="D290" s="11"/>
      <c r="E290" s="80" t="str">
        <f>'96-wells Plate'!K286</f>
        <v/>
      </c>
      <c r="F290" s="80"/>
      <c r="G290" s="82">
        <f>'96-wells Plate'!A286</f>
        <v>0</v>
      </c>
      <c r="H290" s="82" t="str">
        <f>'96-wells Plate'!B286</f>
        <v>A01</v>
      </c>
    </row>
    <row r="291" spans="1:8" x14ac:dyDescent="0.2">
      <c r="A291" s="11">
        <f t="shared" si="4"/>
        <v>278</v>
      </c>
      <c r="B291" s="18"/>
      <c r="C291" s="18" t="str">
        <f>IF('96-wells Plate'!C287=0,"",'96-wells Plate'!C287)</f>
        <v/>
      </c>
      <c r="D291" s="11"/>
      <c r="E291" s="18" t="str">
        <f>'96-wells Plate'!K287</f>
        <v/>
      </c>
      <c r="F291" s="18"/>
      <c r="G291" s="12">
        <f>'96-wells Plate'!A287</f>
        <v>0</v>
      </c>
      <c r="H291" s="12" t="str">
        <f>'96-wells Plate'!B287</f>
        <v>A02</v>
      </c>
    </row>
    <row r="292" spans="1:8" x14ac:dyDescent="0.2">
      <c r="A292" s="11">
        <f t="shared" si="4"/>
        <v>279</v>
      </c>
      <c r="B292" s="80"/>
      <c r="C292" s="80" t="str">
        <f>IF('96-wells Plate'!C288=0,"",'96-wells Plate'!C288)</f>
        <v/>
      </c>
      <c r="D292" s="11"/>
      <c r="E292" s="80" t="str">
        <f>'96-wells Plate'!K288</f>
        <v/>
      </c>
      <c r="F292" s="80"/>
      <c r="G292" s="82">
        <f>'96-wells Plate'!A288</f>
        <v>0</v>
      </c>
      <c r="H292" s="82" t="str">
        <f>'96-wells Plate'!B288</f>
        <v>A03</v>
      </c>
    </row>
    <row r="293" spans="1:8" x14ac:dyDescent="0.2">
      <c r="A293" s="11">
        <f t="shared" si="4"/>
        <v>280</v>
      </c>
      <c r="B293" s="18"/>
      <c r="C293" s="18" t="str">
        <f>IF('96-wells Plate'!C289=0,"",'96-wells Plate'!C289)</f>
        <v/>
      </c>
      <c r="D293" s="11"/>
      <c r="E293" s="18" t="str">
        <f>'96-wells Plate'!K289</f>
        <v/>
      </c>
      <c r="F293" s="18"/>
      <c r="G293" s="12">
        <f>'96-wells Plate'!A289</f>
        <v>0</v>
      </c>
      <c r="H293" s="12" t="str">
        <f>'96-wells Plate'!B289</f>
        <v>A04</v>
      </c>
    </row>
    <row r="294" spans="1:8" x14ac:dyDescent="0.2">
      <c r="A294" s="11">
        <f t="shared" si="4"/>
        <v>281</v>
      </c>
      <c r="B294" s="79"/>
      <c r="C294" s="80" t="str">
        <f>IF('96-wells Plate'!C290=0,"",'96-wells Plate'!C290)</f>
        <v/>
      </c>
      <c r="D294" s="11"/>
      <c r="E294" s="80" t="str">
        <f>'96-wells Plate'!K290</f>
        <v/>
      </c>
      <c r="F294" s="79"/>
      <c r="G294" s="81">
        <f>'96-wells Plate'!A290</f>
        <v>0</v>
      </c>
      <c r="H294" s="81" t="str">
        <f>'96-wells Plate'!B290</f>
        <v>A05</v>
      </c>
    </row>
    <row r="295" spans="1:8" x14ac:dyDescent="0.2">
      <c r="A295" s="11">
        <f t="shared" si="4"/>
        <v>282</v>
      </c>
      <c r="B295" s="18"/>
      <c r="C295" s="18" t="str">
        <f>IF('96-wells Plate'!C291=0,"",'96-wells Plate'!C291)</f>
        <v/>
      </c>
      <c r="D295" s="11"/>
      <c r="E295" s="18" t="str">
        <f>'96-wells Plate'!K291</f>
        <v/>
      </c>
      <c r="F295" s="18"/>
      <c r="G295" s="12">
        <f>'96-wells Plate'!A291</f>
        <v>0</v>
      </c>
      <c r="H295" s="12" t="str">
        <f>'96-wells Plate'!B291</f>
        <v>A06</v>
      </c>
    </row>
    <row r="296" spans="1:8" x14ac:dyDescent="0.2">
      <c r="A296" s="11">
        <f t="shared" si="4"/>
        <v>283</v>
      </c>
      <c r="B296" s="80"/>
      <c r="C296" s="80" t="str">
        <f>IF('96-wells Plate'!C292=0,"",'96-wells Plate'!C292)</f>
        <v/>
      </c>
      <c r="D296" s="11"/>
      <c r="E296" s="80" t="str">
        <f>'96-wells Plate'!K292</f>
        <v/>
      </c>
      <c r="F296" s="80"/>
      <c r="G296" s="82">
        <f>'96-wells Plate'!A292</f>
        <v>0</v>
      </c>
      <c r="H296" s="82" t="str">
        <f>'96-wells Plate'!B292</f>
        <v>A07</v>
      </c>
    </row>
    <row r="297" spans="1:8" x14ac:dyDescent="0.2">
      <c r="A297" s="11">
        <f t="shared" si="4"/>
        <v>284</v>
      </c>
      <c r="B297" s="18"/>
      <c r="C297" s="18" t="str">
        <f>IF('96-wells Plate'!C293=0,"",'96-wells Plate'!C293)</f>
        <v/>
      </c>
      <c r="D297" s="11"/>
      <c r="E297" s="18" t="str">
        <f>'96-wells Plate'!K293</f>
        <v/>
      </c>
      <c r="F297" s="18"/>
      <c r="G297" s="12">
        <f>'96-wells Plate'!A293</f>
        <v>0</v>
      </c>
      <c r="H297" s="12" t="str">
        <f>'96-wells Plate'!B293</f>
        <v>A08</v>
      </c>
    </row>
    <row r="298" spans="1:8" x14ac:dyDescent="0.2">
      <c r="A298" s="11">
        <f t="shared" si="4"/>
        <v>285</v>
      </c>
      <c r="B298" s="80"/>
      <c r="C298" s="80" t="str">
        <f>IF('96-wells Plate'!C294=0,"",'96-wells Plate'!C294)</f>
        <v/>
      </c>
      <c r="D298" s="11"/>
      <c r="E298" s="80" t="str">
        <f>'96-wells Plate'!K294</f>
        <v/>
      </c>
      <c r="F298" s="80"/>
      <c r="G298" s="82">
        <f>'96-wells Plate'!A294</f>
        <v>0</v>
      </c>
      <c r="H298" s="82" t="str">
        <f>'96-wells Plate'!B294</f>
        <v>A09</v>
      </c>
    </row>
    <row r="299" spans="1:8" x14ac:dyDescent="0.2">
      <c r="A299" s="11">
        <f t="shared" si="4"/>
        <v>286</v>
      </c>
      <c r="B299" s="18"/>
      <c r="C299" s="18" t="str">
        <f>IF('96-wells Plate'!C295=0,"",'96-wells Plate'!C295)</f>
        <v/>
      </c>
      <c r="D299" s="11"/>
      <c r="E299" s="18" t="str">
        <f>'96-wells Plate'!K295</f>
        <v/>
      </c>
      <c r="F299" s="18"/>
      <c r="G299" s="12">
        <f>'96-wells Plate'!A295</f>
        <v>0</v>
      </c>
      <c r="H299" s="12" t="str">
        <f>'96-wells Plate'!B295</f>
        <v>A10</v>
      </c>
    </row>
    <row r="300" spans="1:8" x14ac:dyDescent="0.2">
      <c r="A300" s="11">
        <f t="shared" si="4"/>
        <v>287</v>
      </c>
      <c r="B300" s="80"/>
      <c r="C300" s="80" t="str">
        <f>IF('96-wells Plate'!C296=0,"",'96-wells Plate'!C296)</f>
        <v/>
      </c>
      <c r="D300" s="11"/>
      <c r="E300" s="80" t="str">
        <f>'96-wells Plate'!K296</f>
        <v/>
      </c>
      <c r="F300" s="80"/>
      <c r="G300" s="82">
        <f>'96-wells Plate'!A296</f>
        <v>0</v>
      </c>
      <c r="H300" s="82" t="str">
        <f>'96-wells Plate'!B296</f>
        <v>A11</v>
      </c>
    </row>
    <row r="301" spans="1:8" x14ac:dyDescent="0.2">
      <c r="A301" s="11">
        <f t="shared" si="4"/>
        <v>288</v>
      </c>
      <c r="B301" s="18"/>
      <c r="C301" s="18" t="str">
        <f>IF('96-wells Plate'!C297=0,"",'96-wells Plate'!C297)</f>
        <v/>
      </c>
      <c r="D301" s="11"/>
      <c r="E301" s="18" t="str">
        <f>'96-wells Plate'!K297</f>
        <v/>
      </c>
      <c r="F301" s="18"/>
      <c r="G301" s="12">
        <f>'96-wells Plate'!A297</f>
        <v>0</v>
      </c>
      <c r="H301" s="12" t="str">
        <f>'96-wells Plate'!B297</f>
        <v>A12</v>
      </c>
    </row>
    <row r="302" spans="1:8" x14ac:dyDescent="0.2">
      <c r="A302" s="11">
        <f t="shared" si="4"/>
        <v>289</v>
      </c>
      <c r="B302" s="79"/>
      <c r="C302" s="80" t="str">
        <f>IF('96-wells Plate'!C298=0,"",'96-wells Plate'!C298)</f>
        <v/>
      </c>
      <c r="D302" s="11"/>
      <c r="E302" s="80" t="str">
        <f>'96-wells Plate'!K298</f>
        <v/>
      </c>
      <c r="F302" s="79"/>
      <c r="G302" s="81">
        <f>'96-wells Plate'!A298</f>
        <v>0</v>
      </c>
      <c r="H302" s="81" t="str">
        <f>'96-wells Plate'!B298</f>
        <v>B03</v>
      </c>
    </row>
    <row r="303" spans="1:8" x14ac:dyDescent="0.2">
      <c r="A303" s="11">
        <f t="shared" si="4"/>
        <v>290</v>
      </c>
      <c r="B303" s="18"/>
      <c r="C303" s="18" t="str">
        <f>IF('96-wells Plate'!C299=0,"",'96-wells Plate'!C299)</f>
        <v/>
      </c>
      <c r="D303" s="11"/>
      <c r="E303" s="18" t="str">
        <f>'96-wells Plate'!K299</f>
        <v/>
      </c>
      <c r="F303" s="18"/>
      <c r="G303" s="12">
        <f>'96-wells Plate'!A299</f>
        <v>0</v>
      </c>
      <c r="H303" s="12" t="str">
        <f>'96-wells Plate'!B299</f>
        <v>B04</v>
      </c>
    </row>
    <row r="304" spans="1:8" x14ac:dyDescent="0.2">
      <c r="A304" s="11">
        <f t="shared" si="4"/>
        <v>291</v>
      </c>
      <c r="B304" s="80"/>
      <c r="C304" s="80" t="str">
        <f>IF('96-wells Plate'!C300=0,"",'96-wells Plate'!C300)</f>
        <v/>
      </c>
      <c r="D304" s="11"/>
      <c r="E304" s="80" t="str">
        <f>'96-wells Plate'!K300</f>
        <v/>
      </c>
      <c r="F304" s="80"/>
      <c r="G304" s="82">
        <f>'96-wells Plate'!A300</f>
        <v>0</v>
      </c>
      <c r="H304" s="82" t="str">
        <f>'96-wells Plate'!B300</f>
        <v>B05</v>
      </c>
    </row>
    <row r="305" spans="1:8" x14ac:dyDescent="0.2">
      <c r="A305" s="11">
        <f t="shared" si="4"/>
        <v>292</v>
      </c>
      <c r="B305" s="18"/>
      <c r="C305" s="18" t="str">
        <f>IF('96-wells Plate'!C301=0,"",'96-wells Plate'!C301)</f>
        <v/>
      </c>
      <c r="D305" s="11"/>
      <c r="E305" s="18" t="str">
        <f>'96-wells Plate'!K301</f>
        <v/>
      </c>
      <c r="F305" s="18"/>
      <c r="G305" s="12">
        <f>'96-wells Plate'!A301</f>
        <v>0</v>
      </c>
      <c r="H305" s="12" t="str">
        <f>'96-wells Plate'!B301</f>
        <v>B06</v>
      </c>
    </row>
    <row r="306" spans="1:8" x14ac:dyDescent="0.2">
      <c r="A306" s="11">
        <f t="shared" si="4"/>
        <v>293</v>
      </c>
      <c r="B306" s="80"/>
      <c r="C306" s="80" t="str">
        <f>IF('96-wells Plate'!C302=0,"",'96-wells Plate'!C302)</f>
        <v/>
      </c>
      <c r="D306" s="11"/>
      <c r="E306" s="80" t="str">
        <f>'96-wells Plate'!K302</f>
        <v/>
      </c>
      <c r="F306" s="80"/>
      <c r="G306" s="82">
        <f>'96-wells Plate'!A302</f>
        <v>0</v>
      </c>
      <c r="H306" s="82" t="str">
        <f>'96-wells Plate'!B302</f>
        <v>B07</v>
      </c>
    </row>
    <row r="307" spans="1:8" x14ac:dyDescent="0.2">
      <c r="A307" s="11">
        <f t="shared" si="4"/>
        <v>294</v>
      </c>
      <c r="B307" s="18"/>
      <c r="C307" s="18" t="str">
        <f>IF('96-wells Plate'!C303=0,"",'96-wells Plate'!C303)</f>
        <v/>
      </c>
      <c r="D307" s="11"/>
      <c r="E307" s="18" t="str">
        <f>'96-wells Plate'!K303</f>
        <v/>
      </c>
      <c r="F307" s="18"/>
      <c r="G307" s="12">
        <f>'96-wells Plate'!A303</f>
        <v>0</v>
      </c>
      <c r="H307" s="12" t="str">
        <f>'96-wells Plate'!B303</f>
        <v>B08</v>
      </c>
    </row>
    <row r="308" spans="1:8" x14ac:dyDescent="0.2">
      <c r="A308" s="11">
        <f t="shared" si="4"/>
        <v>295</v>
      </c>
      <c r="B308" s="80"/>
      <c r="C308" s="80" t="str">
        <f>IF('96-wells Plate'!C304=0,"",'96-wells Plate'!C304)</f>
        <v/>
      </c>
      <c r="D308" s="11"/>
      <c r="E308" s="80" t="str">
        <f>'96-wells Plate'!K304</f>
        <v/>
      </c>
      <c r="F308" s="80"/>
      <c r="G308" s="82">
        <f>'96-wells Plate'!A304</f>
        <v>0</v>
      </c>
      <c r="H308" s="82" t="str">
        <f>'96-wells Plate'!B304</f>
        <v>B09</v>
      </c>
    </row>
    <row r="309" spans="1:8" x14ac:dyDescent="0.2">
      <c r="A309" s="11">
        <f t="shared" si="4"/>
        <v>296</v>
      </c>
      <c r="B309" s="18"/>
      <c r="C309" s="18" t="str">
        <f>IF('96-wells Plate'!C305=0,"",'96-wells Plate'!C305)</f>
        <v/>
      </c>
      <c r="D309" s="11"/>
      <c r="E309" s="18" t="str">
        <f>'96-wells Plate'!K305</f>
        <v/>
      </c>
      <c r="F309" s="18"/>
      <c r="G309" s="12">
        <f>'96-wells Plate'!A305</f>
        <v>0</v>
      </c>
      <c r="H309" s="12" t="str">
        <f>'96-wells Plate'!B305</f>
        <v>B10</v>
      </c>
    </row>
    <row r="310" spans="1:8" x14ac:dyDescent="0.2">
      <c r="A310" s="11">
        <f t="shared" si="4"/>
        <v>297</v>
      </c>
      <c r="B310" s="79"/>
      <c r="C310" s="80" t="str">
        <f>IF('96-wells Plate'!C306=0,"",'96-wells Plate'!C306)</f>
        <v/>
      </c>
      <c r="D310" s="11"/>
      <c r="E310" s="80" t="str">
        <f>'96-wells Plate'!K306</f>
        <v/>
      </c>
      <c r="F310" s="79"/>
      <c r="G310" s="81">
        <f>'96-wells Plate'!A306</f>
        <v>0</v>
      </c>
      <c r="H310" s="81" t="str">
        <f>'96-wells Plate'!B306</f>
        <v>B11</v>
      </c>
    </row>
    <row r="311" spans="1:8" x14ac:dyDescent="0.2">
      <c r="A311" s="11">
        <f t="shared" si="4"/>
        <v>298</v>
      </c>
      <c r="B311" s="18"/>
      <c r="C311" s="18" t="str">
        <f>IF('96-wells Plate'!C307=0,"",'96-wells Plate'!C307)</f>
        <v/>
      </c>
      <c r="D311" s="11"/>
      <c r="E311" s="18" t="str">
        <f>'96-wells Plate'!K307</f>
        <v/>
      </c>
      <c r="F311" s="18"/>
      <c r="G311" s="12">
        <f>'96-wells Plate'!A307</f>
        <v>0</v>
      </c>
      <c r="H311" s="12" t="str">
        <f>'96-wells Plate'!B307</f>
        <v>B12</v>
      </c>
    </row>
    <row r="312" spans="1:8" x14ac:dyDescent="0.2">
      <c r="A312" s="11">
        <f t="shared" si="4"/>
        <v>299</v>
      </c>
      <c r="B312" s="80"/>
      <c r="C312" s="80" t="str">
        <f>IF('96-wells Plate'!C308=0,"",'96-wells Plate'!C308)</f>
        <v/>
      </c>
      <c r="D312" s="11"/>
      <c r="E312" s="80" t="str">
        <f>'96-wells Plate'!K308</f>
        <v/>
      </c>
      <c r="F312" s="80"/>
      <c r="G312" s="82">
        <f>'96-wells Plate'!A308</f>
        <v>0</v>
      </c>
      <c r="H312" s="82" t="str">
        <f>'96-wells Plate'!B308</f>
        <v>C01</v>
      </c>
    </row>
    <row r="313" spans="1:8" x14ac:dyDescent="0.2">
      <c r="A313" s="11">
        <f t="shared" si="4"/>
        <v>300</v>
      </c>
      <c r="B313" s="18"/>
      <c r="C313" s="18" t="str">
        <f>IF('96-wells Plate'!C309=0,"",'96-wells Plate'!C309)</f>
        <v/>
      </c>
      <c r="D313" s="11"/>
      <c r="E313" s="18" t="str">
        <f>'96-wells Plate'!K309</f>
        <v/>
      </c>
      <c r="F313" s="18"/>
      <c r="G313" s="12">
        <f>'96-wells Plate'!A309</f>
        <v>0</v>
      </c>
      <c r="H313" s="12" t="str">
        <f>'96-wells Plate'!B309</f>
        <v>C02</v>
      </c>
    </row>
    <row r="314" spans="1:8" x14ac:dyDescent="0.2">
      <c r="A314" s="11">
        <f t="shared" si="4"/>
        <v>301</v>
      </c>
      <c r="B314" s="80"/>
      <c r="C314" s="80" t="str">
        <f>IF('96-wells Plate'!C310=0,"",'96-wells Plate'!C310)</f>
        <v/>
      </c>
      <c r="D314" s="11"/>
      <c r="E314" s="80" t="str">
        <f>'96-wells Plate'!K310</f>
        <v/>
      </c>
      <c r="F314" s="80"/>
      <c r="G314" s="82">
        <f>'96-wells Plate'!A310</f>
        <v>0</v>
      </c>
      <c r="H314" s="82" t="str">
        <f>'96-wells Plate'!B310</f>
        <v>C03</v>
      </c>
    </row>
    <row r="315" spans="1:8" x14ac:dyDescent="0.2">
      <c r="A315" s="11">
        <f t="shared" si="4"/>
        <v>302</v>
      </c>
      <c r="B315" s="18"/>
      <c r="C315" s="18" t="str">
        <f>IF('96-wells Plate'!C311=0,"",'96-wells Plate'!C311)</f>
        <v/>
      </c>
      <c r="D315" s="11"/>
      <c r="E315" s="18" t="str">
        <f>'96-wells Plate'!K311</f>
        <v/>
      </c>
      <c r="F315" s="18"/>
      <c r="G315" s="12">
        <f>'96-wells Plate'!A311</f>
        <v>0</v>
      </c>
      <c r="H315" s="12" t="str">
        <f>'96-wells Plate'!B311</f>
        <v>C04</v>
      </c>
    </row>
    <row r="316" spans="1:8" x14ac:dyDescent="0.2">
      <c r="A316" s="11">
        <f t="shared" si="4"/>
        <v>303</v>
      </c>
      <c r="B316" s="80"/>
      <c r="C316" s="80" t="str">
        <f>IF('96-wells Plate'!C312=0,"",'96-wells Plate'!C312)</f>
        <v/>
      </c>
      <c r="D316" s="11"/>
      <c r="E316" s="80" t="str">
        <f>'96-wells Plate'!K312</f>
        <v/>
      </c>
      <c r="F316" s="80"/>
      <c r="G316" s="82">
        <f>'96-wells Plate'!A312</f>
        <v>0</v>
      </c>
      <c r="H316" s="82" t="str">
        <f>'96-wells Plate'!B312</f>
        <v>C05</v>
      </c>
    </row>
    <row r="317" spans="1:8" x14ac:dyDescent="0.2">
      <c r="A317" s="11">
        <f t="shared" si="4"/>
        <v>304</v>
      </c>
      <c r="B317" s="18"/>
      <c r="C317" s="18" t="str">
        <f>IF('96-wells Plate'!C313=0,"",'96-wells Plate'!C313)</f>
        <v/>
      </c>
      <c r="D317" s="11"/>
      <c r="E317" s="18" t="str">
        <f>'96-wells Plate'!K313</f>
        <v/>
      </c>
      <c r="F317" s="18"/>
      <c r="G317" s="12">
        <f>'96-wells Plate'!A313</f>
        <v>0</v>
      </c>
      <c r="H317" s="12" t="str">
        <f>'96-wells Plate'!B313</f>
        <v>C06</v>
      </c>
    </row>
    <row r="318" spans="1:8" x14ac:dyDescent="0.2">
      <c r="A318" s="11">
        <f t="shared" si="4"/>
        <v>305</v>
      </c>
      <c r="B318" s="79"/>
      <c r="C318" s="80" t="str">
        <f>IF('96-wells Plate'!C314=0,"",'96-wells Plate'!C314)</f>
        <v/>
      </c>
      <c r="D318" s="11"/>
      <c r="E318" s="80" t="str">
        <f>'96-wells Plate'!K314</f>
        <v/>
      </c>
      <c r="F318" s="79"/>
      <c r="G318" s="81">
        <f>'96-wells Plate'!A314</f>
        <v>0</v>
      </c>
      <c r="H318" s="81" t="str">
        <f>'96-wells Plate'!B314</f>
        <v>C07</v>
      </c>
    </row>
    <row r="319" spans="1:8" x14ac:dyDescent="0.2">
      <c r="A319" s="11">
        <f t="shared" si="4"/>
        <v>306</v>
      </c>
      <c r="B319" s="18"/>
      <c r="C319" s="18" t="str">
        <f>IF('96-wells Plate'!C315=0,"",'96-wells Plate'!C315)</f>
        <v/>
      </c>
      <c r="D319" s="11"/>
      <c r="E319" s="18" t="str">
        <f>'96-wells Plate'!K315</f>
        <v/>
      </c>
      <c r="F319" s="18"/>
      <c r="G319" s="12">
        <f>'96-wells Plate'!A315</f>
        <v>0</v>
      </c>
      <c r="H319" s="12" t="str">
        <f>'96-wells Plate'!B315</f>
        <v>C08</v>
      </c>
    </row>
    <row r="320" spans="1:8" x14ac:dyDescent="0.2">
      <c r="A320" s="11">
        <f t="shared" si="4"/>
        <v>307</v>
      </c>
      <c r="B320" s="80"/>
      <c r="C320" s="80" t="str">
        <f>IF('96-wells Plate'!C316=0,"",'96-wells Plate'!C316)</f>
        <v/>
      </c>
      <c r="D320" s="11"/>
      <c r="E320" s="80" t="str">
        <f>'96-wells Plate'!K316</f>
        <v/>
      </c>
      <c r="F320" s="80"/>
      <c r="G320" s="82">
        <f>'96-wells Plate'!A316</f>
        <v>0</v>
      </c>
      <c r="H320" s="82" t="str">
        <f>'96-wells Plate'!B316</f>
        <v>C09</v>
      </c>
    </row>
    <row r="321" spans="1:8" x14ac:dyDescent="0.2">
      <c r="A321" s="11">
        <f t="shared" si="4"/>
        <v>308</v>
      </c>
      <c r="B321" s="18"/>
      <c r="C321" s="18" t="str">
        <f>IF('96-wells Plate'!C317=0,"",'96-wells Plate'!C317)</f>
        <v/>
      </c>
      <c r="D321" s="11"/>
      <c r="E321" s="18" t="str">
        <f>'96-wells Plate'!K317</f>
        <v/>
      </c>
      <c r="F321" s="18"/>
      <c r="G321" s="12">
        <f>'96-wells Plate'!A317</f>
        <v>0</v>
      </c>
      <c r="H321" s="12" t="str">
        <f>'96-wells Plate'!B317</f>
        <v>C10</v>
      </c>
    </row>
    <row r="322" spans="1:8" x14ac:dyDescent="0.2">
      <c r="A322" s="11">
        <f t="shared" si="4"/>
        <v>309</v>
      </c>
      <c r="B322" s="80"/>
      <c r="C322" s="80" t="str">
        <f>IF('96-wells Plate'!C318=0,"",'96-wells Plate'!C318)</f>
        <v/>
      </c>
      <c r="D322" s="11"/>
      <c r="E322" s="80" t="str">
        <f>'96-wells Plate'!K318</f>
        <v/>
      </c>
      <c r="F322" s="80"/>
      <c r="G322" s="82">
        <f>'96-wells Plate'!A318</f>
        <v>0</v>
      </c>
      <c r="H322" s="82" t="str">
        <f>'96-wells Plate'!B318</f>
        <v>C11</v>
      </c>
    </row>
    <row r="323" spans="1:8" x14ac:dyDescent="0.2">
      <c r="A323" s="11">
        <f t="shared" si="4"/>
        <v>310</v>
      </c>
      <c r="B323" s="18"/>
      <c r="C323" s="18" t="str">
        <f>IF('96-wells Plate'!C319=0,"",'96-wells Plate'!C319)</f>
        <v/>
      </c>
      <c r="D323" s="11"/>
      <c r="E323" s="18" t="str">
        <f>'96-wells Plate'!K319</f>
        <v/>
      </c>
      <c r="F323" s="18"/>
      <c r="G323" s="12">
        <f>'96-wells Plate'!A319</f>
        <v>0</v>
      </c>
      <c r="H323" s="12" t="str">
        <f>'96-wells Plate'!B319</f>
        <v>C12</v>
      </c>
    </row>
    <row r="324" spans="1:8" x14ac:dyDescent="0.2">
      <c r="A324" s="11">
        <f t="shared" si="4"/>
        <v>311</v>
      </c>
      <c r="B324" s="80"/>
      <c r="C324" s="80" t="str">
        <f>IF('96-wells Plate'!C320=0,"",'96-wells Plate'!C320)</f>
        <v/>
      </c>
      <c r="D324" s="11"/>
      <c r="E324" s="80" t="str">
        <f>'96-wells Plate'!K320</f>
        <v/>
      </c>
      <c r="F324" s="80"/>
      <c r="G324" s="82">
        <f>'96-wells Plate'!A320</f>
        <v>0</v>
      </c>
      <c r="H324" s="82" t="str">
        <f>'96-wells Plate'!B320</f>
        <v>D03</v>
      </c>
    </row>
    <row r="325" spans="1:8" x14ac:dyDescent="0.2">
      <c r="A325" s="11">
        <f t="shared" si="4"/>
        <v>312</v>
      </c>
      <c r="B325" s="18"/>
      <c r="C325" s="18" t="str">
        <f>IF('96-wells Plate'!C321=0,"",'96-wells Plate'!C321)</f>
        <v/>
      </c>
      <c r="D325" s="11"/>
      <c r="E325" s="18" t="str">
        <f>'96-wells Plate'!K321</f>
        <v/>
      </c>
      <c r="F325" s="18"/>
      <c r="G325" s="12">
        <f>'96-wells Plate'!A321</f>
        <v>0</v>
      </c>
      <c r="H325" s="12" t="str">
        <f>'96-wells Plate'!B321</f>
        <v>D04</v>
      </c>
    </row>
    <row r="326" spans="1:8" x14ac:dyDescent="0.2">
      <c r="A326" s="11">
        <f t="shared" si="4"/>
        <v>313</v>
      </c>
      <c r="B326" s="79"/>
      <c r="C326" s="80" t="str">
        <f>IF('96-wells Plate'!C322=0,"",'96-wells Plate'!C322)</f>
        <v/>
      </c>
      <c r="D326" s="11"/>
      <c r="E326" s="80" t="str">
        <f>'96-wells Plate'!K322</f>
        <v/>
      </c>
      <c r="F326" s="79"/>
      <c r="G326" s="81">
        <f>'96-wells Plate'!A322</f>
        <v>0</v>
      </c>
      <c r="H326" s="81" t="str">
        <f>'96-wells Plate'!B322</f>
        <v>D05</v>
      </c>
    </row>
    <row r="327" spans="1:8" x14ac:dyDescent="0.2">
      <c r="A327" s="11">
        <f t="shared" si="4"/>
        <v>314</v>
      </c>
      <c r="B327" s="18"/>
      <c r="C327" s="18" t="str">
        <f>IF('96-wells Plate'!C323=0,"",'96-wells Plate'!C323)</f>
        <v/>
      </c>
      <c r="D327" s="11"/>
      <c r="E327" s="18" t="str">
        <f>'96-wells Plate'!K323</f>
        <v/>
      </c>
      <c r="F327" s="18"/>
      <c r="G327" s="12">
        <f>'96-wells Plate'!A323</f>
        <v>0</v>
      </c>
      <c r="H327" s="12" t="str">
        <f>'96-wells Plate'!B323</f>
        <v>D06</v>
      </c>
    </row>
    <row r="328" spans="1:8" x14ac:dyDescent="0.2">
      <c r="A328" s="11">
        <f t="shared" si="4"/>
        <v>315</v>
      </c>
      <c r="B328" s="80"/>
      <c r="C328" s="80" t="str">
        <f>IF('96-wells Plate'!C324=0,"",'96-wells Plate'!C324)</f>
        <v/>
      </c>
      <c r="D328" s="11"/>
      <c r="E328" s="80" t="str">
        <f>'96-wells Plate'!K324</f>
        <v/>
      </c>
      <c r="F328" s="80"/>
      <c r="G328" s="82">
        <f>'96-wells Plate'!A324</f>
        <v>0</v>
      </c>
      <c r="H328" s="82" t="str">
        <f>'96-wells Plate'!B324</f>
        <v>D07</v>
      </c>
    </row>
    <row r="329" spans="1:8" x14ac:dyDescent="0.2">
      <c r="A329" s="11">
        <f t="shared" si="4"/>
        <v>316</v>
      </c>
      <c r="B329" s="18"/>
      <c r="C329" s="18" t="str">
        <f>IF('96-wells Plate'!C325=0,"",'96-wells Plate'!C325)</f>
        <v/>
      </c>
      <c r="D329" s="11"/>
      <c r="E329" s="18" t="str">
        <f>'96-wells Plate'!K325</f>
        <v/>
      </c>
      <c r="F329" s="18"/>
      <c r="G329" s="12">
        <f>'96-wells Plate'!A325</f>
        <v>0</v>
      </c>
      <c r="H329" s="12" t="str">
        <f>'96-wells Plate'!B325</f>
        <v>D08</v>
      </c>
    </row>
    <row r="330" spans="1:8" x14ac:dyDescent="0.2">
      <c r="A330" s="11">
        <f t="shared" si="4"/>
        <v>317</v>
      </c>
      <c r="B330" s="80"/>
      <c r="C330" s="80" t="str">
        <f>IF('96-wells Plate'!C326=0,"",'96-wells Plate'!C326)</f>
        <v/>
      </c>
      <c r="D330" s="11"/>
      <c r="E330" s="80" t="str">
        <f>'96-wells Plate'!K326</f>
        <v/>
      </c>
      <c r="F330" s="80"/>
      <c r="G330" s="82">
        <f>'96-wells Plate'!A326</f>
        <v>0</v>
      </c>
      <c r="H330" s="82" t="str">
        <f>'96-wells Plate'!B326</f>
        <v>D09</v>
      </c>
    </row>
    <row r="331" spans="1:8" x14ac:dyDescent="0.2">
      <c r="A331" s="11">
        <f t="shared" si="4"/>
        <v>318</v>
      </c>
      <c r="B331" s="18"/>
      <c r="C331" s="18" t="str">
        <f>IF('96-wells Plate'!C327=0,"",'96-wells Plate'!C327)</f>
        <v/>
      </c>
      <c r="D331" s="11"/>
      <c r="E331" s="18" t="str">
        <f>'96-wells Plate'!K327</f>
        <v/>
      </c>
      <c r="F331" s="18"/>
      <c r="G331" s="12">
        <f>'96-wells Plate'!A327</f>
        <v>0</v>
      </c>
      <c r="H331" s="12" t="str">
        <f>'96-wells Plate'!B327</f>
        <v>D10</v>
      </c>
    </row>
    <row r="332" spans="1:8" x14ac:dyDescent="0.2">
      <c r="A332" s="11">
        <f t="shared" si="4"/>
        <v>319</v>
      </c>
      <c r="B332" s="80"/>
      <c r="C332" s="80" t="str">
        <f>IF('96-wells Plate'!C328=0,"",'96-wells Plate'!C328)</f>
        <v/>
      </c>
      <c r="D332" s="11"/>
      <c r="E332" s="80" t="str">
        <f>'96-wells Plate'!K328</f>
        <v/>
      </c>
      <c r="F332" s="80"/>
      <c r="G332" s="82">
        <f>'96-wells Plate'!A328</f>
        <v>0</v>
      </c>
      <c r="H332" s="82" t="str">
        <f>'96-wells Plate'!B328</f>
        <v>D11</v>
      </c>
    </row>
    <row r="333" spans="1:8" x14ac:dyDescent="0.2">
      <c r="A333" s="11">
        <f t="shared" si="4"/>
        <v>320</v>
      </c>
      <c r="B333" s="18"/>
      <c r="C333" s="18" t="str">
        <f>IF('96-wells Plate'!C329=0,"",'96-wells Plate'!C329)</f>
        <v/>
      </c>
      <c r="D333" s="11"/>
      <c r="E333" s="18" t="str">
        <f>'96-wells Plate'!K329</f>
        <v/>
      </c>
      <c r="F333" s="18"/>
      <c r="G333" s="12">
        <f>'96-wells Plate'!A329</f>
        <v>0</v>
      </c>
      <c r="H333" s="12" t="str">
        <f>'96-wells Plate'!B329</f>
        <v>D12</v>
      </c>
    </row>
    <row r="334" spans="1:8" x14ac:dyDescent="0.2">
      <c r="A334" s="11">
        <f t="shared" si="4"/>
        <v>321</v>
      </c>
      <c r="B334" s="80"/>
      <c r="C334" s="80" t="str">
        <f>IF('96-wells Plate'!C330=0,"",'96-wells Plate'!C330)</f>
        <v/>
      </c>
      <c r="D334" s="11"/>
      <c r="E334" s="80" t="str">
        <f>'96-wells Plate'!K330</f>
        <v/>
      </c>
      <c r="F334" s="80"/>
      <c r="G334" s="82">
        <f>'96-wells Plate'!A330</f>
        <v>0</v>
      </c>
      <c r="H334" s="82" t="str">
        <f>'96-wells Plate'!B330</f>
        <v>E01</v>
      </c>
    </row>
    <row r="335" spans="1:8" x14ac:dyDescent="0.2">
      <c r="A335" s="11">
        <f t="shared" ref="A335:A381" si="5">ROW()-13</f>
        <v>322</v>
      </c>
      <c r="B335" s="18"/>
      <c r="C335" s="18" t="str">
        <f>IF('96-wells Plate'!C331=0,"",'96-wells Plate'!C331)</f>
        <v/>
      </c>
      <c r="D335" s="11"/>
      <c r="E335" s="18" t="str">
        <f>'96-wells Plate'!K331</f>
        <v/>
      </c>
      <c r="F335" s="18"/>
      <c r="G335" s="12">
        <f>'96-wells Plate'!A331</f>
        <v>0</v>
      </c>
      <c r="H335" s="12" t="str">
        <f>'96-wells Plate'!B331</f>
        <v>E02</v>
      </c>
    </row>
    <row r="336" spans="1:8" x14ac:dyDescent="0.2">
      <c r="A336" s="11">
        <f t="shared" si="5"/>
        <v>323</v>
      </c>
      <c r="B336" s="80"/>
      <c r="C336" s="80" t="str">
        <f>IF('96-wells Plate'!C332=0,"",'96-wells Plate'!C332)</f>
        <v/>
      </c>
      <c r="D336" s="11"/>
      <c r="E336" s="80" t="str">
        <f>'96-wells Plate'!K332</f>
        <v/>
      </c>
      <c r="F336" s="79"/>
      <c r="G336" s="81">
        <f>'96-wells Plate'!A332</f>
        <v>0</v>
      </c>
      <c r="H336" s="81" t="str">
        <f>'96-wells Plate'!B332</f>
        <v>E03</v>
      </c>
    </row>
    <row r="337" spans="1:8" x14ac:dyDescent="0.2">
      <c r="A337" s="11">
        <f t="shared" si="5"/>
        <v>324</v>
      </c>
      <c r="B337" s="18"/>
      <c r="C337" s="18" t="str">
        <f>IF('96-wells Plate'!C333=0,"",'96-wells Plate'!C333)</f>
        <v/>
      </c>
      <c r="D337" s="11"/>
      <c r="E337" s="18" t="str">
        <f>'96-wells Plate'!K333</f>
        <v/>
      </c>
      <c r="F337" s="18"/>
      <c r="G337" s="12">
        <f>'96-wells Plate'!A333</f>
        <v>0</v>
      </c>
      <c r="H337" s="12" t="str">
        <f>'96-wells Plate'!B333</f>
        <v>E04</v>
      </c>
    </row>
    <row r="338" spans="1:8" x14ac:dyDescent="0.2">
      <c r="A338" s="11">
        <f t="shared" si="5"/>
        <v>325</v>
      </c>
      <c r="B338" s="80"/>
      <c r="C338" s="80" t="str">
        <f>IF('96-wells Plate'!C334=0,"",'96-wells Plate'!C334)</f>
        <v/>
      </c>
      <c r="D338" s="11"/>
      <c r="E338" s="80" t="str">
        <f>'96-wells Plate'!K334</f>
        <v/>
      </c>
      <c r="F338" s="80"/>
      <c r="G338" s="82">
        <f>'96-wells Plate'!A334</f>
        <v>0</v>
      </c>
      <c r="H338" s="82" t="str">
        <f>'96-wells Plate'!B334</f>
        <v>E05</v>
      </c>
    </row>
    <row r="339" spans="1:8" x14ac:dyDescent="0.2">
      <c r="A339" s="11">
        <f t="shared" si="5"/>
        <v>326</v>
      </c>
      <c r="B339" s="18"/>
      <c r="C339" s="18" t="str">
        <f>IF('96-wells Plate'!C335=0,"",'96-wells Plate'!C335)</f>
        <v/>
      </c>
      <c r="D339" s="11"/>
      <c r="E339" s="18" t="str">
        <f>'96-wells Plate'!K335</f>
        <v/>
      </c>
      <c r="F339" s="18"/>
      <c r="G339" s="12">
        <f>'96-wells Plate'!A335</f>
        <v>0</v>
      </c>
      <c r="H339" s="12" t="str">
        <f>'96-wells Plate'!B335</f>
        <v>E06</v>
      </c>
    </row>
    <row r="340" spans="1:8" x14ac:dyDescent="0.2">
      <c r="A340" s="11">
        <f t="shared" si="5"/>
        <v>327</v>
      </c>
      <c r="B340" s="79"/>
      <c r="C340" s="80" t="str">
        <f>IF('96-wells Plate'!C336=0,"",'96-wells Plate'!C336)</f>
        <v/>
      </c>
      <c r="D340" s="11"/>
      <c r="E340" s="80" t="str">
        <f>'96-wells Plate'!K336</f>
        <v/>
      </c>
      <c r="F340" s="80"/>
      <c r="G340" s="82">
        <f>'96-wells Plate'!A336</f>
        <v>0</v>
      </c>
      <c r="H340" s="82" t="str">
        <f>'96-wells Plate'!B336</f>
        <v>E07</v>
      </c>
    </row>
    <row r="341" spans="1:8" x14ac:dyDescent="0.2">
      <c r="A341" s="11">
        <f t="shared" si="5"/>
        <v>328</v>
      </c>
      <c r="B341" s="18"/>
      <c r="C341" s="18" t="str">
        <f>IF('96-wells Plate'!C337=0,"",'96-wells Plate'!C337)</f>
        <v/>
      </c>
      <c r="D341" s="11"/>
      <c r="E341" s="18" t="str">
        <f>'96-wells Plate'!K337</f>
        <v/>
      </c>
      <c r="F341" s="18"/>
      <c r="G341" s="12">
        <f>'96-wells Plate'!A337</f>
        <v>0</v>
      </c>
      <c r="H341" s="12" t="str">
        <f>'96-wells Plate'!B337</f>
        <v>E08</v>
      </c>
    </row>
    <row r="342" spans="1:8" x14ac:dyDescent="0.2">
      <c r="A342" s="11">
        <f t="shared" si="5"/>
        <v>329</v>
      </c>
      <c r="B342" s="80"/>
      <c r="C342" s="80" t="str">
        <f>IF('96-wells Plate'!C338=0,"",'96-wells Plate'!C338)</f>
        <v/>
      </c>
      <c r="D342" s="11"/>
      <c r="E342" s="80" t="str">
        <f>'96-wells Plate'!K338</f>
        <v/>
      </c>
      <c r="F342" s="80"/>
      <c r="G342" s="82">
        <f>'96-wells Plate'!A338</f>
        <v>0</v>
      </c>
      <c r="H342" s="82" t="str">
        <f>'96-wells Plate'!B338</f>
        <v>E09</v>
      </c>
    </row>
    <row r="343" spans="1:8" x14ac:dyDescent="0.2">
      <c r="A343" s="11">
        <f t="shared" si="5"/>
        <v>330</v>
      </c>
      <c r="B343" s="18"/>
      <c r="C343" s="18" t="str">
        <f>IF('96-wells Plate'!C339=0,"",'96-wells Plate'!C339)</f>
        <v/>
      </c>
      <c r="D343" s="11"/>
      <c r="E343" s="18" t="str">
        <f>'96-wells Plate'!K339</f>
        <v/>
      </c>
      <c r="F343" s="18"/>
      <c r="G343" s="12">
        <f>'96-wells Plate'!A339</f>
        <v>0</v>
      </c>
      <c r="H343" s="12" t="str">
        <f>'96-wells Plate'!B339</f>
        <v>E10</v>
      </c>
    </row>
    <row r="344" spans="1:8" x14ac:dyDescent="0.2">
      <c r="A344" s="11">
        <f t="shared" si="5"/>
        <v>331</v>
      </c>
      <c r="B344" s="80"/>
      <c r="C344" s="80" t="str">
        <f>IF('96-wells Plate'!C340=0,"",'96-wells Plate'!C340)</f>
        <v/>
      </c>
      <c r="D344" s="11"/>
      <c r="E344" s="80" t="str">
        <f>'96-wells Plate'!K340</f>
        <v/>
      </c>
      <c r="F344" s="79"/>
      <c r="G344" s="81">
        <f>'96-wells Plate'!A340</f>
        <v>0</v>
      </c>
      <c r="H344" s="81" t="str">
        <f>'96-wells Plate'!B340</f>
        <v>E11</v>
      </c>
    </row>
    <row r="345" spans="1:8" x14ac:dyDescent="0.2">
      <c r="A345" s="11">
        <f t="shared" si="5"/>
        <v>332</v>
      </c>
      <c r="B345" s="18"/>
      <c r="C345" s="18" t="str">
        <f>IF('96-wells Plate'!C341=0,"",'96-wells Plate'!C341)</f>
        <v/>
      </c>
      <c r="D345" s="11"/>
      <c r="E345" s="18" t="str">
        <f>'96-wells Plate'!K341</f>
        <v/>
      </c>
      <c r="F345" s="18"/>
      <c r="G345" s="12">
        <f>'96-wells Plate'!A341</f>
        <v>0</v>
      </c>
      <c r="H345" s="12" t="str">
        <f>'96-wells Plate'!B341</f>
        <v>E12</v>
      </c>
    </row>
    <row r="346" spans="1:8" x14ac:dyDescent="0.2">
      <c r="A346" s="11">
        <f t="shared" si="5"/>
        <v>333</v>
      </c>
      <c r="B346" s="80"/>
      <c r="C346" s="80" t="str">
        <f>IF('96-wells Plate'!C342=0,"",'96-wells Plate'!C342)</f>
        <v/>
      </c>
      <c r="D346" s="11"/>
      <c r="E346" s="80" t="str">
        <f>'96-wells Plate'!K342</f>
        <v/>
      </c>
      <c r="F346" s="80"/>
      <c r="G346" s="82">
        <f>'96-wells Plate'!A342</f>
        <v>0</v>
      </c>
      <c r="H346" s="82" t="str">
        <f>'96-wells Plate'!B342</f>
        <v>F01</v>
      </c>
    </row>
    <row r="347" spans="1:8" x14ac:dyDescent="0.2">
      <c r="A347" s="11">
        <f t="shared" si="5"/>
        <v>334</v>
      </c>
      <c r="B347" s="18"/>
      <c r="C347" s="18" t="str">
        <f>IF('96-wells Plate'!C343=0,"",'96-wells Plate'!C343)</f>
        <v/>
      </c>
      <c r="D347" s="11"/>
      <c r="E347" s="18" t="str">
        <f>'96-wells Plate'!K343</f>
        <v/>
      </c>
      <c r="F347" s="18"/>
      <c r="G347" s="12">
        <f>'96-wells Plate'!A343</f>
        <v>0</v>
      </c>
      <c r="H347" s="12" t="str">
        <f>'96-wells Plate'!B343</f>
        <v>F02</v>
      </c>
    </row>
    <row r="348" spans="1:8" x14ac:dyDescent="0.2">
      <c r="A348" s="11">
        <f t="shared" si="5"/>
        <v>335</v>
      </c>
      <c r="B348" s="79"/>
      <c r="C348" s="80" t="str">
        <f>IF('96-wells Plate'!C344=0,"",'96-wells Plate'!C344)</f>
        <v/>
      </c>
      <c r="D348" s="11"/>
      <c r="E348" s="80" t="str">
        <f>'96-wells Plate'!K344</f>
        <v/>
      </c>
      <c r="F348" s="80"/>
      <c r="G348" s="82">
        <f>'96-wells Plate'!A344</f>
        <v>0</v>
      </c>
      <c r="H348" s="82" t="str">
        <f>'96-wells Plate'!B344</f>
        <v>F03</v>
      </c>
    </row>
    <row r="349" spans="1:8" x14ac:dyDescent="0.2">
      <c r="A349" s="11">
        <f t="shared" si="5"/>
        <v>336</v>
      </c>
      <c r="B349" s="18"/>
      <c r="C349" s="18" t="str">
        <f>IF('96-wells Plate'!C345=0,"",'96-wells Plate'!C345)</f>
        <v/>
      </c>
      <c r="D349" s="11"/>
      <c r="E349" s="18" t="str">
        <f>'96-wells Plate'!K345</f>
        <v/>
      </c>
      <c r="F349" s="18"/>
      <c r="G349" s="12">
        <f>'96-wells Plate'!A345</f>
        <v>0</v>
      </c>
      <c r="H349" s="12" t="str">
        <f>'96-wells Plate'!B345</f>
        <v>F04</v>
      </c>
    </row>
    <row r="350" spans="1:8" x14ac:dyDescent="0.2">
      <c r="A350" s="11">
        <f t="shared" si="5"/>
        <v>337</v>
      </c>
      <c r="B350" s="80"/>
      <c r="C350" s="80" t="str">
        <f>IF('96-wells Plate'!C346=0,"",'96-wells Plate'!C346)</f>
        <v/>
      </c>
      <c r="D350" s="11"/>
      <c r="E350" s="80" t="str">
        <f>'96-wells Plate'!K346</f>
        <v/>
      </c>
      <c r="F350" s="80"/>
      <c r="G350" s="82">
        <f>'96-wells Plate'!A346</f>
        <v>0</v>
      </c>
      <c r="H350" s="82" t="str">
        <f>'96-wells Plate'!B346</f>
        <v>F05</v>
      </c>
    </row>
    <row r="351" spans="1:8" x14ac:dyDescent="0.2">
      <c r="A351" s="11">
        <f t="shared" si="5"/>
        <v>338</v>
      </c>
      <c r="B351" s="18"/>
      <c r="C351" s="18" t="str">
        <f>IF('96-wells Plate'!C347=0,"",'96-wells Plate'!C347)</f>
        <v/>
      </c>
      <c r="D351" s="11"/>
      <c r="E351" s="18" t="str">
        <f>'96-wells Plate'!K347</f>
        <v/>
      </c>
      <c r="F351" s="18"/>
      <c r="G351" s="12">
        <f>'96-wells Plate'!A347</f>
        <v>0</v>
      </c>
      <c r="H351" s="12" t="str">
        <f>'96-wells Plate'!B347</f>
        <v>F06</v>
      </c>
    </row>
    <row r="352" spans="1:8" x14ac:dyDescent="0.2">
      <c r="A352" s="11">
        <f t="shared" si="5"/>
        <v>339</v>
      </c>
      <c r="B352" s="80"/>
      <c r="C352" s="80" t="str">
        <f>IF('96-wells Plate'!C348=0,"",'96-wells Plate'!C348)</f>
        <v/>
      </c>
      <c r="D352" s="11"/>
      <c r="E352" s="80" t="str">
        <f>'96-wells Plate'!K348</f>
        <v/>
      </c>
      <c r="F352" s="79"/>
      <c r="G352" s="81">
        <f>'96-wells Plate'!A348</f>
        <v>0</v>
      </c>
      <c r="H352" s="81" t="str">
        <f>'96-wells Plate'!B348</f>
        <v>F07</v>
      </c>
    </row>
    <row r="353" spans="1:8" x14ac:dyDescent="0.2">
      <c r="A353" s="11">
        <f t="shared" si="5"/>
        <v>340</v>
      </c>
      <c r="B353" s="18"/>
      <c r="C353" s="18" t="str">
        <f>IF('96-wells Plate'!C349=0,"",'96-wells Plate'!C349)</f>
        <v/>
      </c>
      <c r="D353" s="11"/>
      <c r="E353" s="18" t="str">
        <f>'96-wells Plate'!K349</f>
        <v/>
      </c>
      <c r="F353" s="18"/>
      <c r="G353" s="12">
        <f>'96-wells Plate'!A349</f>
        <v>0</v>
      </c>
      <c r="H353" s="12" t="str">
        <f>'96-wells Plate'!B349</f>
        <v>F08</v>
      </c>
    </row>
    <row r="354" spans="1:8" x14ac:dyDescent="0.2">
      <c r="A354" s="11">
        <f t="shared" si="5"/>
        <v>341</v>
      </c>
      <c r="B354" s="80"/>
      <c r="C354" s="80" t="str">
        <f>IF('96-wells Plate'!C350=0,"",'96-wells Plate'!C350)</f>
        <v/>
      </c>
      <c r="D354" s="11"/>
      <c r="E354" s="80" t="str">
        <f>'96-wells Plate'!K350</f>
        <v/>
      </c>
      <c r="F354" s="80"/>
      <c r="G354" s="82">
        <f>'96-wells Plate'!A350</f>
        <v>0</v>
      </c>
      <c r="H354" s="82" t="str">
        <f>'96-wells Plate'!B350</f>
        <v>F09</v>
      </c>
    </row>
    <row r="355" spans="1:8" x14ac:dyDescent="0.2">
      <c r="A355" s="11">
        <f t="shared" si="5"/>
        <v>342</v>
      </c>
      <c r="B355" s="18"/>
      <c r="C355" s="18" t="str">
        <f>IF('96-wells Plate'!C351=0,"",'96-wells Plate'!C351)</f>
        <v/>
      </c>
      <c r="D355" s="11"/>
      <c r="E355" s="18" t="str">
        <f>'96-wells Plate'!K351</f>
        <v/>
      </c>
      <c r="F355" s="18"/>
      <c r="G355" s="12">
        <f>'96-wells Plate'!A351</f>
        <v>0</v>
      </c>
      <c r="H355" s="12" t="str">
        <f>'96-wells Plate'!B351</f>
        <v>F10</v>
      </c>
    </row>
    <row r="356" spans="1:8" x14ac:dyDescent="0.2">
      <c r="A356" s="11">
        <f t="shared" si="5"/>
        <v>343</v>
      </c>
      <c r="B356" s="79"/>
      <c r="C356" s="80" t="str">
        <f>IF('96-wells Plate'!C352=0,"",'96-wells Plate'!C352)</f>
        <v/>
      </c>
      <c r="D356" s="11"/>
      <c r="E356" s="80" t="str">
        <f>'96-wells Plate'!K352</f>
        <v/>
      </c>
      <c r="F356" s="80"/>
      <c r="G356" s="82">
        <f>'96-wells Plate'!A352</f>
        <v>0</v>
      </c>
      <c r="H356" s="82" t="str">
        <f>'96-wells Plate'!B352</f>
        <v>F11</v>
      </c>
    </row>
    <row r="357" spans="1:8" x14ac:dyDescent="0.2">
      <c r="A357" s="11">
        <f t="shared" si="5"/>
        <v>344</v>
      </c>
      <c r="B357" s="18"/>
      <c r="C357" s="18" t="str">
        <f>IF('96-wells Plate'!C353=0,"",'96-wells Plate'!C353)</f>
        <v/>
      </c>
      <c r="D357" s="11"/>
      <c r="E357" s="18" t="str">
        <f>'96-wells Plate'!K353</f>
        <v/>
      </c>
      <c r="F357" s="18"/>
      <c r="G357" s="12">
        <f>'96-wells Plate'!A353</f>
        <v>0</v>
      </c>
      <c r="H357" s="12" t="str">
        <f>'96-wells Plate'!B353</f>
        <v>F12</v>
      </c>
    </row>
    <row r="358" spans="1:8" x14ac:dyDescent="0.2">
      <c r="A358" s="11">
        <f t="shared" si="5"/>
        <v>345</v>
      </c>
      <c r="B358" s="80"/>
      <c r="C358" s="80" t="str">
        <f>IF('96-wells Plate'!C354=0,"",'96-wells Plate'!C354)</f>
        <v/>
      </c>
      <c r="D358" s="11"/>
      <c r="E358" s="80" t="str">
        <f>'96-wells Plate'!K354</f>
        <v/>
      </c>
      <c r="F358" s="80"/>
      <c r="G358" s="82">
        <f>'96-wells Plate'!A354</f>
        <v>0</v>
      </c>
      <c r="H358" s="82" t="str">
        <f>'96-wells Plate'!B354</f>
        <v>G01</v>
      </c>
    </row>
    <row r="359" spans="1:8" x14ac:dyDescent="0.2">
      <c r="A359" s="11">
        <f t="shared" si="5"/>
        <v>346</v>
      </c>
      <c r="B359" s="18"/>
      <c r="C359" s="18" t="str">
        <f>IF('96-wells Plate'!C355=0,"",'96-wells Plate'!C355)</f>
        <v/>
      </c>
      <c r="D359" s="11"/>
      <c r="E359" s="18" t="str">
        <f>'96-wells Plate'!K355</f>
        <v/>
      </c>
      <c r="F359" s="18"/>
      <c r="G359" s="12">
        <f>'96-wells Plate'!A355</f>
        <v>0</v>
      </c>
      <c r="H359" s="12" t="str">
        <f>'96-wells Plate'!B355</f>
        <v>G02</v>
      </c>
    </row>
    <row r="360" spans="1:8" x14ac:dyDescent="0.2">
      <c r="A360" s="11">
        <f t="shared" si="5"/>
        <v>347</v>
      </c>
      <c r="B360" s="80"/>
      <c r="C360" s="80" t="str">
        <f>IF('96-wells Plate'!C356=0,"",'96-wells Plate'!C356)</f>
        <v/>
      </c>
      <c r="D360" s="11"/>
      <c r="E360" s="80" t="str">
        <f>'96-wells Plate'!K356</f>
        <v/>
      </c>
      <c r="F360" s="79"/>
      <c r="G360" s="81">
        <f>'96-wells Plate'!A356</f>
        <v>0</v>
      </c>
      <c r="H360" s="81" t="str">
        <f>'96-wells Plate'!B356</f>
        <v>G03</v>
      </c>
    </row>
    <row r="361" spans="1:8" x14ac:dyDescent="0.2">
      <c r="A361" s="11">
        <f t="shared" si="5"/>
        <v>348</v>
      </c>
      <c r="B361" s="18"/>
      <c r="C361" s="18" t="str">
        <f>IF('96-wells Plate'!C357=0,"",'96-wells Plate'!C357)</f>
        <v/>
      </c>
      <c r="D361" s="11"/>
      <c r="E361" s="18" t="str">
        <f>'96-wells Plate'!K357</f>
        <v/>
      </c>
      <c r="F361" s="18"/>
      <c r="G361" s="12">
        <f>'96-wells Plate'!A357</f>
        <v>0</v>
      </c>
      <c r="H361" s="12" t="str">
        <f>'96-wells Plate'!B357</f>
        <v>G04</v>
      </c>
    </row>
    <row r="362" spans="1:8" x14ac:dyDescent="0.2">
      <c r="A362" s="11">
        <f t="shared" si="5"/>
        <v>349</v>
      </c>
      <c r="B362" s="80"/>
      <c r="C362" s="80" t="str">
        <f>IF('96-wells Plate'!C358=0,"",'96-wells Plate'!C358)</f>
        <v/>
      </c>
      <c r="D362" s="11"/>
      <c r="E362" s="80" t="str">
        <f>'96-wells Plate'!K358</f>
        <v/>
      </c>
      <c r="F362" s="80"/>
      <c r="G362" s="82">
        <f>'96-wells Plate'!A358</f>
        <v>0</v>
      </c>
      <c r="H362" s="82" t="str">
        <f>'96-wells Plate'!B358</f>
        <v>G05</v>
      </c>
    </row>
    <row r="363" spans="1:8" x14ac:dyDescent="0.2">
      <c r="A363" s="11">
        <f t="shared" si="5"/>
        <v>350</v>
      </c>
      <c r="B363" s="18"/>
      <c r="C363" s="18" t="str">
        <f>IF('96-wells Plate'!C359=0,"",'96-wells Plate'!C359)</f>
        <v/>
      </c>
      <c r="D363" s="11"/>
      <c r="E363" s="18" t="str">
        <f>'96-wells Plate'!K359</f>
        <v/>
      </c>
      <c r="F363" s="18"/>
      <c r="G363" s="12">
        <f>'96-wells Plate'!A359</f>
        <v>0</v>
      </c>
      <c r="H363" s="12" t="str">
        <f>'96-wells Plate'!B359</f>
        <v>G06</v>
      </c>
    </row>
    <row r="364" spans="1:8" x14ac:dyDescent="0.2">
      <c r="A364" s="11">
        <f t="shared" si="5"/>
        <v>351</v>
      </c>
      <c r="B364" s="80"/>
      <c r="C364" s="80" t="str">
        <f>IF('96-wells Plate'!C360=0,"",'96-wells Plate'!C360)</f>
        <v/>
      </c>
      <c r="D364" s="11"/>
      <c r="E364" s="80" t="str">
        <f>'96-wells Plate'!K360</f>
        <v/>
      </c>
      <c r="F364" s="80"/>
      <c r="G364" s="82">
        <f>'96-wells Plate'!A360</f>
        <v>0</v>
      </c>
      <c r="H364" s="82" t="str">
        <f>'96-wells Plate'!B360</f>
        <v>G07</v>
      </c>
    </row>
    <row r="365" spans="1:8" x14ac:dyDescent="0.2">
      <c r="A365" s="11">
        <f t="shared" si="5"/>
        <v>352</v>
      </c>
      <c r="B365" s="18"/>
      <c r="C365" s="18" t="str">
        <f>IF('96-wells Plate'!C361=0,"",'96-wells Plate'!C361)</f>
        <v/>
      </c>
      <c r="D365" s="11"/>
      <c r="E365" s="18" t="str">
        <f>'96-wells Plate'!K361</f>
        <v/>
      </c>
      <c r="F365" s="18"/>
      <c r="G365" s="12">
        <f>'96-wells Plate'!A361</f>
        <v>0</v>
      </c>
      <c r="H365" s="12" t="str">
        <f>'96-wells Plate'!B361</f>
        <v>G08</v>
      </c>
    </row>
    <row r="366" spans="1:8" x14ac:dyDescent="0.2">
      <c r="A366" s="11">
        <f t="shared" si="5"/>
        <v>353</v>
      </c>
      <c r="B366" s="80"/>
      <c r="C366" s="80" t="str">
        <f>IF('96-wells Plate'!C362=0,"",'96-wells Plate'!C362)</f>
        <v/>
      </c>
      <c r="D366" s="11"/>
      <c r="E366" s="80" t="str">
        <f>'96-wells Plate'!K362</f>
        <v/>
      </c>
      <c r="F366" s="80"/>
      <c r="G366" s="82">
        <f>'96-wells Plate'!A362</f>
        <v>0</v>
      </c>
      <c r="H366" s="82" t="str">
        <f>'96-wells Plate'!B362</f>
        <v>G09</v>
      </c>
    </row>
    <row r="367" spans="1:8" x14ac:dyDescent="0.2">
      <c r="A367" s="11">
        <f t="shared" si="5"/>
        <v>354</v>
      </c>
      <c r="B367" s="18"/>
      <c r="C367" s="18" t="str">
        <f>IF('96-wells Plate'!C363=0,"",'96-wells Plate'!C363)</f>
        <v/>
      </c>
      <c r="D367" s="11"/>
      <c r="E367" s="18" t="str">
        <f>'96-wells Plate'!K363</f>
        <v/>
      </c>
      <c r="F367" s="18"/>
      <c r="G367" s="12">
        <f>'96-wells Plate'!A363</f>
        <v>0</v>
      </c>
      <c r="H367" s="12" t="str">
        <f>'96-wells Plate'!B363</f>
        <v>G10</v>
      </c>
    </row>
    <row r="368" spans="1:8" x14ac:dyDescent="0.2">
      <c r="A368" s="11">
        <f t="shared" si="5"/>
        <v>355</v>
      </c>
      <c r="B368" s="80"/>
      <c r="C368" s="80" t="str">
        <f>IF('96-wells Plate'!C364=0,"",'96-wells Plate'!C364)</f>
        <v/>
      </c>
      <c r="D368" s="11"/>
      <c r="E368" s="80" t="str">
        <f>'96-wells Plate'!K364</f>
        <v/>
      </c>
      <c r="F368" s="79"/>
      <c r="G368" s="81">
        <f>'96-wells Plate'!A364</f>
        <v>0</v>
      </c>
      <c r="H368" s="81" t="str">
        <f>'96-wells Plate'!B364</f>
        <v>G11</v>
      </c>
    </row>
    <row r="369" spans="1:8" x14ac:dyDescent="0.2">
      <c r="A369" s="11">
        <f t="shared" si="5"/>
        <v>356</v>
      </c>
      <c r="B369" s="18"/>
      <c r="C369" s="18" t="str">
        <f>IF('96-wells Plate'!C365=0,"",'96-wells Plate'!C365)</f>
        <v/>
      </c>
      <c r="D369" s="11"/>
      <c r="E369" s="18" t="str">
        <f>'96-wells Plate'!K365</f>
        <v/>
      </c>
      <c r="F369" s="18"/>
      <c r="G369" s="12">
        <f>'96-wells Plate'!A365</f>
        <v>0</v>
      </c>
      <c r="H369" s="12" t="str">
        <f>'96-wells Plate'!B365</f>
        <v>G12</v>
      </c>
    </row>
    <row r="370" spans="1:8" x14ac:dyDescent="0.2">
      <c r="A370" s="11">
        <f t="shared" si="5"/>
        <v>357</v>
      </c>
      <c r="B370" s="80"/>
      <c r="C370" s="80" t="str">
        <f>IF('96-wells Plate'!C366=0,"",'96-wells Plate'!C366)</f>
        <v/>
      </c>
      <c r="D370" s="11"/>
      <c r="E370" s="80" t="str">
        <f>'96-wells Plate'!K366</f>
        <v/>
      </c>
      <c r="F370" s="80"/>
      <c r="G370" s="82">
        <f>'96-wells Plate'!A366</f>
        <v>0</v>
      </c>
      <c r="H370" s="82" t="str">
        <f>'96-wells Plate'!B366</f>
        <v>H01</v>
      </c>
    </row>
    <row r="371" spans="1:8" x14ac:dyDescent="0.2">
      <c r="A371" s="11">
        <f t="shared" si="5"/>
        <v>358</v>
      </c>
      <c r="B371" s="18"/>
      <c r="C371" s="18" t="str">
        <f>IF('96-wells Plate'!C367=0,"",'96-wells Plate'!C367)</f>
        <v/>
      </c>
      <c r="D371" s="11"/>
      <c r="E371" s="18" t="str">
        <f>'96-wells Plate'!K367</f>
        <v/>
      </c>
      <c r="F371" s="18"/>
      <c r="G371" s="12">
        <f>'96-wells Plate'!A367</f>
        <v>0</v>
      </c>
      <c r="H371" s="12" t="str">
        <f>'96-wells Plate'!B367</f>
        <v>H02</v>
      </c>
    </row>
    <row r="372" spans="1:8" x14ac:dyDescent="0.2">
      <c r="A372" s="11">
        <f t="shared" si="5"/>
        <v>359</v>
      </c>
      <c r="B372" s="80"/>
      <c r="C372" s="80" t="str">
        <f>IF('96-wells Plate'!C368=0,"",'96-wells Plate'!C368)</f>
        <v/>
      </c>
      <c r="D372" s="11"/>
      <c r="E372" s="80" t="str">
        <f>'96-wells Plate'!K368</f>
        <v/>
      </c>
      <c r="F372" s="80"/>
      <c r="G372" s="82">
        <f>'96-wells Plate'!A368</f>
        <v>0</v>
      </c>
      <c r="H372" s="82" t="str">
        <f>'96-wells Plate'!B368</f>
        <v>H03</v>
      </c>
    </row>
    <row r="373" spans="1:8" x14ac:dyDescent="0.2">
      <c r="A373" s="11">
        <f t="shared" si="5"/>
        <v>360</v>
      </c>
      <c r="B373" s="18"/>
      <c r="C373" s="18" t="str">
        <f>IF('96-wells Plate'!C369=0,"",'96-wells Plate'!C369)</f>
        <v/>
      </c>
      <c r="D373" s="11"/>
      <c r="E373" s="18" t="str">
        <f>'96-wells Plate'!K369</f>
        <v/>
      </c>
      <c r="F373" s="18"/>
      <c r="G373" s="12">
        <f>'96-wells Plate'!A369</f>
        <v>0</v>
      </c>
      <c r="H373" s="12" t="str">
        <f>'96-wells Plate'!B369</f>
        <v>H04</v>
      </c>
    </row>
    <row r="374" spans="1:8" x14ac:dyDescent="0.2">
      <c r="A374" s="11">
        <f t="shared" si="5"/>
        <v>361</v>
      </c>
      <c r="B374" s="80"/>
      <c r="C374" s="80" t="str">
        <f>IF('96-wells Plate'!C370=0,"",'96-wells Plate'!C370)</f>
        <v/>
      </c>
      <c r="D374" s="11"/>
      <c r="E374" s="80" t="str">
        <f>'96-wells Plate'!K370</f>
        <v/>
      </c>
      <c r="F374" s="80"/>
      <c r="G374" s="82">
        <f>'96-wells Plate'!A370</f>
        <v>0</v>
      </c>
      <c r="H374" s="82" t="str">
        <f>'96-wells Plate'!B370</f>
        <v>H05</v>
      </c>
    </row>
    <row r="375" spans="1:8" x14ac:dyDescent="0.2">
      <c r="A375" s="11">
        <f t="shared" si="5"/>
        <v>362</v>
      </c>
      <c r="B375" s="18"/>
      <c r="C375" s="18" t="str">
        <f>IF('96-wells Plate'!C371=0,"",'96-wells Plate'!C371)</f>
        <v/>
      </c>
      <c r="D375" s="11"/>
      <c r="E375" s="18" t="str">
        <f>'96-wells Plate'!K371</f>
        <v/>
      </c>
      <c r="F375" s="18"/>
      <c r="G375" s="12">
        <f>'96-wells Plate'!A371</f>
        <v>0</v>
      </c>
      <c r="H375" s="12" t="str">
        <f>'96-wells Plate'!B371</f>
        <v>H06</v>
      </c>
    </row>
    <row r="376" spans="1:8" x14ac:dyDescent="0.2">
      <c r="A376" s="11">
        <f t="shared" si="5"/>
        <v>363</v>
      </c>
      <c r="B376" s="80"/>
      <c r="C376" s="80" t="str">
        <f>IF('96-wells Plate'!C372=0,"",'96-wells Plate'!C372)</f>
        <v/>
      </c>
      <c r="D376" s="11"/>
      <c r="E376" s="80" t="str">
        <f>'96-wells Plate'!K372</f>
        <v/>
      </c>
      <c r="F376" s="80"/>
      <c r="G376" s="82">
        <f>'96-wells Plate'!A372</f>
        <v>0</v>
      </c>
      <c r="H376" s="82" t="str">
        <f>'96-wells Plate'!B372</f>
        <v>H07</v>
      </c>
    </row>
    <row r="377" spans="1:8" x14ac:dyDescent="0.2">
      <c r="A377" s="11">
        <f t="shared" si="5"/>
        <v>364</v>
      </c>
      <c r="B377" s="18"/>
      <c r="C377" s="18" t="str">
        <f>IF('96-wells Plate'!C373=0,"",'96-wells Plate'!C373)</f>
        <v/>
      </c>
      <c r="D377" s="11"/>
      <c r="E377" s="18" t="str">
        <f>'96-wells Plate'!K373</f>
        <v/>
      </c>
      <c r="F377" s="18"/>
      <c r="G377" s="12">
        <f>'96-wells Plate'!A373</f>
        <v>0</v>
      </c>
      <c r="H377" s="12" t="str">
        <f>'96-wells Plate'!B373</f>
        <v>H08</v>
      </c>
    </row>
    <row r="378" spans="1:8" x14ac:dyDescent="0.2">
      <c r="A378" s="11">
        <f t="shared" si="5"/>
        <v>365</v>
      </c>
      <c r="B378" s="80"/>
      <c r="C378" s="80" t="str">
        <f>IF('96-wells Plate'!C374=0,"",'96-wells Plate'!C374)</f>
        <v/>
      </c>
      <c r="D378" s="11"/>
      <c r="E378" s="80" t="str">
        <f>'96-wells Plate'!K374</f>
        <v/>
      </c>
      <c r="F378" s="80"/>
      <c r="G378" s="82">
        <f>'96-wells Plate'!A374</f>
        <v>0</v>
      </c>
      <c r="H378" s="82" t="str">
        <f>'96-wells Plate'!B374</f>
        <v>H09</v>
      </c>
    </row>
    <row r="379" spans="1:8" x14ac:dyDescent="0.2">
      <c r="A379" s="11">
        <f t="shared" si="5"/>
        <v>366</v>
      </c>
      <c r="B379" s="18"/>
      <c r="C379" s="18" t="str">
        <f>IF('96-wells Plate'!C375=0,"",'96-wells Plate'!C375)</f>
        <v/>
      </c>
      <c r="D379" s="11"/>
      <c r="E379" s="18" t="str">
        <f>'96-wells Plate'!K375</f>
        <v/>
      </c>
      <c r="F379" s="18"/>
      <c r="G379" s="12">
        <f>'96-wells Plate'!A375</f>
        <v>0</v>
      </c>
      <c r="H379" s="12" t="str">
        <f>'96-wells Plate'!B375</f>
        <v>H10</v>
      </c>
    </row>
    <row r="380" spans="1:8" x14ac:dyDescent="0.2">
      <c r="A380" s="11">
        <f t="shared" si="5"/>
        <v>367</v>
      </c>
      <c r="B380" s="80"/>
      <c r="C380" s="80" t="str">
        <f>IF('96-wells Plate'!C376=0,"",'96-wells Plate'!C376)</f>
        <v/>
      </c>
      <c r="D380" s="11"/>
      <c r="E380" s="80" t="str">
        <f>'96-wells Plate'!K376</f>
        <v/>
      </c>
      <c r="F380" s="80"/>
      <c r="G380" s="82">
        <f>'96-wells Plate'!A376</f>
        <v>0</v>
      </c>
      <c r="H380" s="82" t="str">
        <f>'96-wells Plate'!B376</f>
        <v>H11</v>
      </c>
    </row>
    <row r="381" spans="1:8" x14ac:dyDescent="0.2">
      <c r="A381" s="11">
        <f t="shared" si="5"/>
        <v>368</v>
      </c>
      <c r="B381" s="18"/>
      <c r="C381" s="18" t="str">
        <f>IF('96-wells Plate'!C377=0,"",'96-wells Plate'!C377)</f>
        <v/>
      </c>
      <c r="D381" s="11"/>
      <c r="E381" s="18" t="str">
        <f>'96-wells Plate'!K377</f>
        <v/>
      </c>
      <c r="F381" s="18"/>
      <c r="G381" s="12">
        <f>'96-wells Plate'!A377</f>
        <v>0</v>
      </c>
      <c r="H381" s="12" t="str">
        <f>'96-wells Plate'!B377</f>
        <v>H12</v>
      </c>
    </row>
  </sheetData>
  <mergeCells count="11">
    <mergeCell ref="C1:E1"/>
    <mergeCell ref="C2:E2"/>
    <mergeCell ref="C5:E5"/>
    <mergeCell ref="B9:B10"/>
    <mergeCell ref="C9:C10"/>
    <mergeCell ref="C3:E3"/>
    <mergeCell ref="C4:E4"/>
    <mergeCell ref="D9:E9"/>
    <mergeCell ref="D10:E10"/>
    <mergeCell ref="C7:E7"/>
    <mergeCell ref="C6:E6"/>
  </mergeCells>
  <hyperlinks>
    <hyperlink ref="D9" r:id="rId1" xr:uid="{0B663038-ED59-47EF-8321-259BA18F415B}"/>
  </hyperlinks>
  <pageMargins left="0.7" right="0.7" top="0.75" bottom="0.75" header="0.3" footer="0.3"/>
  <pageSetup paperSize="9" scale="71" orientation="portrait" horizontalDpi="4294967295" verticalDpi="4294967295" r:id="rId2"/>
  <colBreaks count="1" manualBreakCount="1">
    <brk id="6" max="1048575" man="1"/>
  </colBreak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1C75-F62F-47AE-965F-7E1BE7993F8D}">
  <dimension ref="A1:Y377"/>
  <sheetViews>
    <sheetView workbookViewId="0">
      <selection activeCell="K10" sqref="K10"/>
    </sheetView>
  </sheetViews>
  <sheetFormatPr baseColWidth="10" defaultColWidth="8.83203125" defaultRowHeight="15" x14ac:dyDescent="0.2"/>
  <cols>
    <col min="1" max="1" width="18.6640625" bestFit="1" customWidth="1"/>
    <col min="3" max="3" width="15.5" style="48" customWidth="1"/>
    <col min="4" max="10" width="10.6640625" customWidth="1"/>
    <col min="11" max="11" width="33.5" customWidth="1"/>
    <col min="13" max="13" width="11.1640625" customWidth="1"/>
    <col min="14" max="25" width="11.83203125" customWidth="1"/>
  </cols>
  <sheetData>
    <row r="1" spans="1:25" x14ac:dyDescent="0.2">
      <c r="A1" s="98" t="s">
        <v>37</v>
      </c>
      <c r="B1" s="98"/>
      <c r="C1" s="98"/>
      <c r="D1" s="12">
        <v>1</v>
      </c>
      <c r="E1" s="12">
        <v>2</v>
      </c>
      <c r="F1" s="12">
        <v>3</v>
      </c>
      <c r="G1" s="12">
        <v>4</v>
      </c>
    </row>
    <row r="2" spans="1:25" x14ac:dyDescent="0.2">
      <c r="A2" s="98" t="s">
        <v>38</v>
      </c>
      <c r="B2" s="98"/>
      <c r="C2" s="98"/>
      <c r="D2" s="13"/>
      <c r="E2" s="13"/>
      <c r="F2" s="13"/>
      <c r="G2" s="13"/>
    </row>
    <row r="3" spans="1:25" x14ac:dyDescent="0.2">
      <c r="A3" s="98" t="s">
        <v>39</v>
      </c>
      <c r="B3" s="98"/>
      <c r="C3" s="98"/>
      <c r="D3" s="12">
        <f>COUNTIF(C10:C377,"&lt;&gt;")</f>
        <v>0</v>
      </c>
    </row>
    <row r="4" spans="1:25" x14ac:dyDescent="0.2">
      <c r="A4" s="98" t="s">
        <v>40</v>
      </c>
      <c r="B4" s="98"/>
      <c r="C4" s="98"/>
      <c r="D4" s="12">
        <f>COUNTIF(D10:J377,"x")</f>
        <v>0</v>
      </c>
    </row>
    <row r="8" spans="1:25" ht="16" thickBot="1" x14ac:dyDescent="0.25">
      <c r="D8" s="102" t="s">
        <v>157</v>
      </c>
      <c r="E8" s="102"/>
      <c r="F8" s="102"/>
      <c r="G8" s="102"/>
      <c r="H8" s="102"/>
      <c r="I8" s="102"/>
      <c r="J8" s="102"/>
    </row>
    <row r="9" spans="1:25" ht="16" thickBot="1" x14ac:dyDescent="0.25">
      <c r="A9" s="57" t="s">
        <v>41</v>
      </c>
      <c r="B9" s="63" t="s">
        <v>42</v>
      </c>
      <c r="C9" s="64" t="s">
        <v>9</v>
      </c>
      <c r="D9" s="65" t="s">
        <v>166</v>
      </c>
      <c r="E9" s="65" t="s">
        <v>167</v>
      </c>
      <c r="F9" s="65" t="s">
        <v>11</v>
      </c>
      <c r="G9" s="65" t="s">
        <v>168</v>
      </c>
      <c r="H9" s="65" t="s">
        <v>35</v>
      </c>
      <c r="I9" s="65" t="s">
        <v>169</v>
      </c>
      <c r="J9" s="65" t="s">
        <v>170</v>
      </c>
      <c r="K9" s="56" t="s">
        <v>158</v>
      </c>
      <c r="L9" s="14"/>
      <c r="M9" s="99" t="s">
        <v>145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1:25" ht="16" thickBot="1" x14ac:dyDescent="0.25">
      <c r="A10" s="12">
        <f t="shared" ref="A10:A41" si="0">$D$2</f>
        <v>0</v>
      </c>
      <c r="B10" s="12" t="s">
        <v>76</v>
      </c>
      <c r="C10" s="49"/>
      <c r="D10" s="15"/>
      <c r="E10" s="15"/>
      <c r="F10" s="15"/>
      <c r="G10" s="15"/>
      <c r="H10" s="15"/>
      <c r="I10" s="15"/>
      <c r="J10" s="15"/>
      <c r="K10" s="12" t="str">
        <f>IF(D10="x",$D$9&amp;", ","") &amp; IF(E10="x",$E$9&amp;", ","") &amp; IF(F10="x",$F$9&amp;", ","") &amp; IF(G10="x",$G$9&amp;", ","") &amp; IF(H10="x",$H$9&amp;", ","") &amp; IF(I10="x",$I$9&amp;", ","") &amp; IF(J10="x",$J$9&amp;", ","")</f>
        <v/>
      </c>
      <c r="M10" s="47">
        <f>'96-wells Plate'!D2</f>
        <v>0</v>
      </c>
      <c r="N10" s="21">
        <v>1</v>
      </c>
      <c r="O10" s="22">
        <v>2</v>
      </c>
      <c r="P10" s="22">
        <v>3</v>
      </c>
      <c r="Q10" s="22">
        <v>4</v>
      </c>
      <c r="R10" s="22">
        <v>5</v>
      </c>
      <c r="S10" s="22">
        <v>6</v>
      </c>
      <c r="T10" s="22">
        <v>7</v>
      </c>
      <c r="U10" s="22">
        <v>8</v>
      </c>
      <c r="V10" s="22">
        <v>9</v>
      </c>
      <c r="W10" s="22">
        <v>10</v>
      </c>
      <c r="X10" s="22">
        <v>11</v>
      </c>
      <c r="Y10" s="23">
        <v>12</v>
      </c>
    </row>
    <row r="11" spans="1:25" x14ac:dyDescent="0.2">
      <c r="A11" s="12">
        <f t="shared" si="0"/>
        <v>0</v>
      </c>
      <c r="B11" s="12" t="s">
        <v>138</v>
      </c>
      <c r="C11" s="49"/>
      <c r="D11" s="15"/>
      <c r="E11" s="15"/>
      <c r="F11" s="15"/>
      <c r="G11" s="15"/>
      <c r="H11" s="15"/>
      <c r="I11" s="15"/>
      <c r="J11" s="15"/>
      <c r="K11" s="12" t="str">
        <f t="shared" ref="K11:K74" si="1">IF(D11="x",$D$9&amp;", ","") &amp; IF(E11="x",$E$9&amp;", ","") &amp; IF(F11="x",$F$9&amp;", ","") &amp; IF(G11="x",$G$9&amp;", ","") &amp; IF(H11="x",$H$9&amp;", ","") &amp; IF(I11="x",$I$9&amp;", ","") &amp; IF(J11="x",$J$9&amp;", ","")</f>
        <v/>
      </c>
      <c r="M11" s="43" t="s">
        <v>67</v>
      </c>
      <c r="N11" s="28">
        <f>'96-wells Plate'!$C10</f>
        <v>0</v>
      </c>
      <c r="O11" s="29">
        <f>'96-wells Plate'!$C11</f>
        <v>0</v>
      </c>
      <c r="P11" s="29">
        <f>'96-wells Plate'!$C12</f>
        <v>0</v>
      </c>
      <c r="Q11" s="29">
        <f>'96-wells Plate'!$C13</f>
        <v>0</v>
      </c>
      <c r="R11" s="29">
        <f>'96-wells Plate'!$C14</f>
        <v>0</v>
      </c>
      <c r="S11" s="29">
        <f>'96-wells Plate'!$C15</f>
        <v>0</v>
      </c>
      <c r="T11" s="29">
        <f>'96-wells Plate'!$C16</f>
        <v>0</v>
      </c>
      <c r="U11" s="29">
        <f>'96-wells Plate'!$C17</f>
        <v>0</v>
      </c>
      <c r="V11" s="29">
        <f>'96-wells Plate'!$C18</f>
        <v>0</v>
      </c>
      <c r="W11" s="29">
        <f>'96-wells Plate'!$C19</f>
        <v>0</v>
      </c>
      <c r="X11" s="29">
        <f>'96-wells Plate'!$C20</f>
        <v>0</v>
      </c>
      <c r="Y11" s="30">
        <f>'96-wells Plate'!$C21</f>
        <v>0</v>
      </c>
    </row>
    <row r="12" spans="1:25" x14ac:dyDescent="0.2">
      <c r="A12" s="12">
        <f t="shared" si="0"/>
        <v>0</v>
      </c>
      <c r="B12" s="12" t="s">
        <v>82</v>
      </c>
      <c r="C12" s="49"/>
      <c r="D12" s="15"/>
      <c r="E12" s="15"/>
      <c r="F12" s="15"/>
      <c r="G12" s="15"/>
      <c r="H12" s="15"/>
      <c r="I12" s="15"/>
      <c r="J12" s="15"/>
      <c r="K12" s="12" t="str">
        <f t="shared" si="1"/>
        <v/>
      </c>
      <c r="M12" s="43" t="s">
        <v>68</v>
      </c>
      <c r="N12" s="52" t="s">
        <v>75</v>
      </c>
      <c r="O12" s="53" t="s">
        <v>75</v>
      </c>
      <c r="P12" s="31">
        <f>'96-wells Plate'!$C22</f>
        <v>0</v>
      </c>
      <c r="Q12" s="31">
        <f>'96-wells Plate'!$C23</f>
        <v>0</v>
      </c>
      <c r="R12" s="31">
        <f>'96-wells Plate'!$C24</f>
        <v>0</v>
      </c>
      <c r="S12" s="31">
        <f>'96-wells Plate'!$C25</f>
        <v>0</v>
      </c>
      <c r="T12" s="31">
        <f>'96-wells Plate'!$C26</f>
        <v>0</v>
      </c>
      <c r="U12" s="31">
        <f>'96-wells Plate'!$C27</f>
        <v>0</v>
      </c>
      <c r="V12" s="31">
        <f>'96-wells Plate'!$C28</f>
        <v>0</v>
      </c>
      <c r="W12" s="31">
        <f>'96-wells Plate'!$C29</f>
        <v>0</v>
      </c>
      <c r="X12" s="31">
        <f>'96-wells Plate'!$C30</f>
        <v>0</v>
      </c>
      <c r="Y12" s="32">
        <f>'96-wells Plate'!$C31</f>
        <v>0</v>
      </c>
    </row>
    <row r="13" spans="1:25" x14ac:dyDescent="0.2">
      <c r="A13" s="12">
        <f t="shared" si="0"/>
        <v>0</v>
      </c>
      <c r="B13" s="12" t="s">
        <v>90</v>
      </c>
      <c r="C13" s="49"/>
      <c r="D13" s="15"/>
      <c r="E13" s="15"/>
      <c r="F13" s="15"/>
      <c r="G13" s="15"/>
      <c r="H13" s="15"/>
      <c r="I13" s="15"/>
      <c r="J13" s="15"/>
      <c r="K13" s="12" t="str">
        <f t="shared" si="1"/>
        <v/>
      </c>
      <c r="M13" s="43" t="s">
        <v>69</v>
      </c>
      <c r="N13" s="33">
        <f>'96-wells Plate'!$C32</f>
        <v>0</v>
      </c>
      <c r="O13" s="31">
        <f>'96-wells Plate'!$C33</f>
        <v>0</v>
      </c>
      <c r="P13" s="31">
        <f>'96-wells Plate'!$C34</f>
        <v>0</v>
      </c>
      <c r="Q13" s="31">
        <f>'96-wells Plate'!$C35</f>
        <v>0</v>
      </c>
      <c r="R13" s="31">
        <f>'96-wells Plate'!$C36</f>
        <v>0</v>
      </c>
      <c r="S13" s="31">
        <f>'96-wells Plate'!$C37</f>
        <v>0</v>
      </c>
      <c r="T13" s="31">
        <f>'96-wells Plate'!$C38</f>
        <v>0</v>
      </c>
      <c r="U13" s="31">
        <f>'96-wells Plate'!$C39</f>
        <v>0</v>
      </c>
      <c r="V13" s="31">
        <f>'96-wells Plate'!$C40</f>
        <v>0</v>
      </c>
      <c r="W13" s="31">
        <f>'96-wells Plate'!$C41</f>
        <v>0</v>
      </c>
      <c r="X13" s="31">
        <f>'96-wells Plate'!$C42</f>
        <v>0</v>
      </c>
      <c r="Y13" s="32">
        <f>'96-wells Plate'!$C43</f>
        <v>0</v>
      </c>
    </row>
    <row r="14" spans="1:25" x14ac:dyDescent="0.2">
      <c r="A14" s="12">
        <f t="shared" si="0"/>
        <v>0</v>
      </c>
      <c r="B14" s="12" t="s">
        <v>98</v>
      </c>
      <c r="C14" s="49"/>
      <c r="D14" s="15"/>
      <c r="E14" s="15"/>
      <c r="F14" s="15"/>
      <c r="G14" s="15"/>
      <c r="H14" s="15"/>
      <c r="I14" s="15"/>
      <c r="J14" s="15"/>
      <c r="K14" s="12" t="str">
        <f t="shared" si="1"/>
        <v/>
      </c>
      <c r="M14" s="43" t="s">
        <v>70</v>
      </c>
      <c r="N14" s="52" t="s">
        <v>75</v>
      </c>
      <c r="O14" s="53" t="s">
        <v>75</v>
      </c>
      <c r="P14" s="31">
        <f>'96-wells Plate'!$C44</f>
        <v>0</v>
      </c>
      <c r="Q14" s="31">
        <f>'96-wells Plate'!$C45</f>
        <v>0</v>
      </c>
      <c r="R14" s="31">
        <f>'96-wells Plate'!$C46</f>
        <v>0</v>
      </c>
      <c r="S14" s="31">
        <f>'96-wells Plate'!$C47</f>
        <v>0</v>
      </c>
      <c r="T14" s="31">
        <f>'96-wells Plate'!$C48</f>
        <v>0</v>
      </c>
      <c r="U14" s="31">
        <f>'96-wells Plate'!$C49</f>
        <v>0</v>
      </c>
      <c r="V14" s="31">
        <f>'96-wells Plate'!$C50</f>
        <v>0</v>
      </c>
      <c r="W14" s="31">
        <f>'96-wells Plate'!$C51</f>
        <v>0</v>
      </c>
      <c r="X14" s="31">
        <f>'96-wells Plate'!$C52</f>
        <v>0</v>
      </c>
      <c r="Y14" s="32">
        <f>'96-wells Plate'!$C53</f>
        <v>0</v>
      </c>
    </row>
    <row r="15" spans="1:25" x14ac:dyDescent="0.2">
      <c r="A15" s="12">
        <f t="shared" si="0"/>
        <v>0</v>
      </c>
      <c r="B15" s="12" t="s">
        <v>106</v>
      </c>
      <c r="C15" s="49"/>
      <c r="D15" s="15"/>
      <c r="E15" s="15"/>
      <c r="F15" s="15"/>
      <c r="G15" s="15"/>
      <c r="H15" s="15"/>
      <c r="I15" s="15"/>
      <c r="J15" s="15"/>
      <c r="K15" s="12" t="str">
        <f t="shared" si="1"/>
        <v/>
      </c>
      <c r="M15" s="43" t="s">
        <v>71</v>
      </c>
      <c r="N15" s="33">
        <f>'96-wells Plate'!$C54</f>
        <v>0</v>
      </c>
      <c r="O15" s="31">
        <f>'96-wells Plate'!$C55</f>
        <v>0</v>
      </c>
      <c r="P15" s="31">
        <f>'96-wells Plate'!$C56</f>
        <v>0</v>
      </c>
      <c r="Q15" s="31">
        <f>'96-wells Plate'!$C57</f>
        <v>0</v>
      </c>
      <c r="R15" s="31">
        <f>'96-wells Plate'!$C58</f>
        <v>0</v>
      </c>
      <c r="S15" s="31">
        <f>'96-wells Plate'!$C59</f>
        <v>0</v>
      </c>
      <c r="T15" s="31">
        <f>'96-wells Plate'!$C60</f>
        <v>0</v>
      </c>
      <c r="U15" s="31">
        <f>'96-wells Plate'!$C61</f>
        <v>0</v>
      </c>
      <c r="V15" s="31">
        <f>'96-wells Plate'!$C62</f>
        <v>0</v>
      </c>
      <c r="W15" s="31">
        <f>'96-wells Plate'!$C63</f>
        <v>0</v>
      </c>
      <c r="X15" s="31">
        <f>'96-wells Plate'!$C64</f>
        <v>0</v>
      </c>
      <c r="Y15" s="32">
        <f>'96-wells Plate'!$C65</f>
        <v>0</v>
      </c>
    </row>
    <row r="16" spans="1:25" x14ac:dyDescent="0.2">
      <c r="A16" s="12">
        <f t="shared" si="0"/>
        <v>0</v>
      </c>
      <c r="B16" s="12" t="s">
        <v>114</v>
      </c>
      <c r="C16" s="49"/>
      <c r="D16" s="15"/>
      <c r="E16" s="15"/>
      <c r="F16" s="15"/>
      <c r="G16" s="15"/>
      <c r="H16" s="15"/>
      <c r="I16" s="15"/>
      <c r="J16" s="15"/>
      <c r="K16" s="12" t="str">
        <f t="shared" si="1"/>
        <v/>
      </c>
      <c r="M16" s="43" t="s">
        <v>72</v>
      </c>
      <c r="N16" s="33">
        <f>'96-wells Plate'!$C66</f>
        <v>0</v>
      </c>
      <c r="O16" s="31">
        <f>'96-wells Plate'!$C67</f>
        <v>0</v>
      </c>
      <c r="P16" s="31">
        <f>'96-wells Plate'!$C68</f>
        <v>0</v>
      </c>
      <c r="Q16" s="31">
        <f>'96-wells Plate'!$C69</f>
        <v>0</v>
      </c>
      <c r="R16" s="31">
        <f>'96-wells Plate'!$C70</f>
        <v>0</v>
      </c>
      <c r="S16" s="31">
        <f>'96-wells Plate'!$C71</f>
        <v>0</v>
      </c>
      <c r="T16" s="31">
        <f>'96-wells Plate'!$C72</f>
        <v>0</v>
      </c>
      <c r="U16" s="31">
        <f>'96-wells Plate'!$C73</f>
        <v>0</v>
      </c>
      <c r="V16" s="31">
        <f>'96-wells Plate'!$C74</f>
        <v>0</v>
      </c>
      <c r="W16" s="31">
        <f>'96-wells Plate'!$C75</f>
        <v>0</v>
      </c>
      <c r="X16" s="31">
        <f>'96-wells Plate'!$C76</f>
        <v>0</v>
      </c>
      <c r="Y16" s="32">
        <f>'96-wells Plate'!$C77</f>
        <v>0</v>
      </c>
    </row>
    <row r="17" spans="1:25" x14ac:dyDescent="0.2">
      <c r="A17" s="12">
        <f t="shared" si="0"/>
        <v>0</v>
      </c>
      <c r="B17" s="12" t="s">
        <v>122</v>
      </c>
      <c r="C17" s="49"/>
      <c r="D17" s="15"/>
      <c r="E17" s="15"/>
      <c r="F17" s="15"/>
      <c r="G17" s="15"/>
      <c r="H17" s="15"/>
      <c r="I17" s="15"/>
      <c r="J17" s="15"/>
      <c r="K17" s="12" t="str">
        <f t="shared" si="1"/>
        <v/>
      </c>
      <c r="M17" s="43" t="s">
        <v>73</v>
      </c>
      <c r="N17" s="33">
        <f>'96-wells Plate'!$C78</f>
        <v>0</v>
      </c>
      <c r="O17" s="31">
        <f>'96-wells Plate'!$C79</f>
        <v>0</v>
      </c>
      <c r="P17" s="31">
        <f>'96-wells Plate'!$C80</f>
        <v>0</v>
      </c>
      <c r="Q17" s="31">
        <f>'96-wells Plate'!$C81</f>
        <v>0</v>
      </c>
      <c r="R17" s="31">
        <f>'96-wells Plate'!$C82</f>
        <v>0</v>
      </c>
      <c r="S17" s="31">
        <f>'96-wells Plate'!$C83</f>
        <v>0</v>
      </c>
      <c r="T17" s="31">
        <f>'96-wells Plate'!$C84</f>
        <v>0</v>
      </c>
      <c r="U17" s="31">
        <f>'96-wells Plate'!$C85</f>
        <v>0</v>
      </c>
      <c r="V17" s="31">
        <f>'96-wells Plate'!$C86</f>
        <v>0</v>
      </c>
      <c r="W17" s="31">
        <f>'96-wells Plate'!$C87</f>
        <v>0</v>
      </c>
      <c r="X17" s="31">
        <f>'96-wells Plate'!$C88</f>
        <v>0</v>
      </c>
      <c r="Y17" s="32">
        <f>'96-wells Plate'!$C89</f>
        <v>0</v>
      </c>
    </row>
    <row r="18" spans="1:25" ht="16" thickBot="1" x14ac:dyDescent="0.25">
      <c r="A18" s="12">
        <f t="shared" si="0"/>
        <v>0</v>
      </c>
      <c r="B18" s="12" t="s">
        <v>130</v>
      </c>
      <c r="C18" s="49"/>
      <c r="D18" s="15"/>
      <c r="E18" s="15"/>
      <c r="F18" s="15"/>
      <c r="G18" s="15"/>
      <c r="H18" s="15"/>
      <c r="I18" s="15"/>
      <c r="J18" s="15"/>
      <c r="K18" s="12" t="str">
        <f t="shared" si="1"/>
        <v/>
      </c>
      <c r="M18" s="44" t="s">
        <v>74</v>
      </c>
      <c r="N18" s="34">
        <f>'96-wells Plate'!$C90</f>
        <v>0</v>
      </c>
      <c r="O18" s="35">
        <f>'96-wells Plate'!$C91</f>
        <v>0</v>
      </c>
      <c r="P18" s="35">
        <f>'96-wells Plate'!$C92</f>
        <v>0</v>
      </c>
      <c r="Q18" s="35">
        <f>'96-wells Plate'!$C93</f>
        <v>0</v>
      </c>
      <c r="R18" s="35">
        <f>'96-wells Plate'!$C94</f>
        <v>0</v>
      </c>
      <c r="S18" s="35">
        <f>'96-wells Plate'!$C95</f>
        <v>0</v>
      </c>
      <c r="T18" s="35">
        <f>'96-wells Plate'!$C96</f>
        <v>0</v>
      </c>
      <c r="U18" s="35">
        <f>'96-wells Plate'!$C97</f>
        <v>0</v>
      </c>
      <c r="V18" s="35">
        <f>'96-wells Plate'!$C98</f>
        <v>0</v>
      </c>
      <c r="W18" s="35">
        <f>'96-wells Plate'!$C99</f>
        <v>0</v>
      </c>
      <c r="X18" s="35">
        <f>'96-wells Plate'!$C100</f>
        <v>0</v>
      </c>
      <c r="Y18" s="36">
        <f>'96-wells Plate'!$C101</f>
        <v>0</v>
      </c>
    </row>
    <row r="19" spans="1:25" x14ac:dyDescent="0.2">
      <c r="A19" s="12">
        <f t="shared" si="0"/>
        <v>0</v>
      </c>
      <c r="B19" s="12" t="s">
        <v>43</v>
      </c>
      <c r="C19" s="49"/>
      <c r="D19" s="15"/>
      <c r="E19" s="15"/>
      <c r="F19" s="15"/>
      <c r="G19" s="15"/>
      <c r="H19" s="15"/>
      <c r="I19" s="15"/>
      <c r="J19" s="15"/>
      <c r="K19" s="12" t="str">
        <f t="shared" si="1"/>
        <v/>
      </c>
      <c r="M19" s="45"/>
      <c r="Y19" s="16"/>
    </row>
    <row r="20" spans="1:25" ht="16" thickBot="1" x14ac:dyDescent="0.25">
      <c r="A20" s="12">
        <f t="shared" si="0"/>
        <v>0</v>
      </c>
      <c r="B20" s="12" t="s">
        <v>44</v>
      </c>
      <c r="C20" s="49"/>
      <c r="D20" s="15"/>
      <c r="E20" s="15"/>
      <c r="F20" s="15"/>
      <c r="G20" s="15"/>
      <c r="H20" s="15"/>
      <c r="I20" s="15"/>
      <c r="J20" s="15"/>
      <c r="K20" s="12" t="str">
        <f t="shared" si="1"/>
        <v/>
      </c>
      <c r="M20" s="45"/>
      <c r="Y20" s="16"/>
    </row>
    <row r="21" spans="1:25" ht="16" thickBot="1" x14ac:dyDescent="0.25">
      <c r="A21" s="12">
        <f t="shared" si="0"/>
        <v>0</v>
      </c>
      <c r="B21" s="12" t="s">
        <v>45</v>
      </c>
      <c r="C21" s="49"/>
      <c r="D21" s="15"/>
      <c r="E21" s="15"/>
      <c r="F21" s="15"/>
      <c r="G21" s="15"/>
      <c r="H21" s="15"/>
      <c r="I21" s="15"/>
      <c r="J21" s="15"/>
      <c r="K21" s="12" t="str">
        <f t="shared" si="1"/>
        <v/>
      </c>
      <c r="M21" s="47">
        <f>'96-wells Plate'!E2</f>
        <v>0</v>
      </c>
      <c r="N21" s="24">
        <v>1</v>
      </c>
      <c r="O21" s="22">
        <v>2</v>
      </c>
      <c r="P21" s="22">
        <v>3</v>
      </c>
      <c r="Q21" s="22">
        <v>4</v>
      </c>
      <c r="R21" s="22">
        <v>5</v>
      </c>
      <c r="S21" s="22">
        <v>6</v>
      </c>
      <c r="T21" s="22">
        <v>7</v>
      </c>
      <c r="U21" s="22">
        <v>8</v>
      </c>
      <c r="V21" s="22">
        <v>9</v>
      </c>
      <c r="W21" s="22">
        <v>10</v>
      </c>
      <c r="X21" s="22">
        <v>11</v>
      </c>
      <c r="Y21" s="23">
        <v>12</v>
      </c>
    </row>
    <row r="22" spans="1:25" x14ac:dyDescent="0.2">
      <c r="A22" s="12">
        <f t="shared" si="0"/>
        <v>0</v>
      </c>
      <c r="B22" s="12" t="s">
        <v>83</v>
      </c>
      <c r="C22" s="49"/>
      <c r="D22" s="15"/>
      <c r="E22" s="15"/>
      <c r="F22" s="15"/>
      <c r="G22" s="15"/>
      <c r="H22" s="15"/>
      <c r="I22" s="15"/>
      <c r="J22" s="15"/>
      <c r="K22" s="12" t="str">
        <f t="shared" si="1"/>
        <v/>
      </c>
      <c r="M22" s="46" t="s">
        <v>67</v>
      </c>
      <c r="N22" s="37">
        <f>'96-wells Plate'!$C102</f>
        <v>0</v>
      </c>
      <c r="O22" s="38">
        <f>'96-wells Plate'!$C103</f>
        <v>0</v>
      </c>
      <c r="P22" s="38">
        <f>'96-wells Plate'!$C104</f>
        <v>0</v>
      </c>
      <c r="Q22" s="38">
        <f>'96-wells Plate'!$C105</f>
        <v>0</v>
      </c>
      <c r="R22" s="38">
        <f>'96-wells Plate'!$C106</f>
        <v>0</v>
      </c>
      <c r="S22" s="38">
        <f>'96-wells Plate'!$C107</f>
        <v>0</v>
      </c>
      <c r="T22" s="38">
        <f>'96-wells Plate'!$C108</f>
        <v>0</v>
      </c>
      <c r="U22" s="38">
        <f>'96-wells Plate'!$C109</f>
        <v>0</v>
      </c>
      <c r="V22" s="38">
        <f>'96-wells Plate'!$C110</f>
        <v>0</v>
      </c>
      <c r="W22" s="38">
        <f>'96-wells Plate'!$C111</f>
        <v>0</v>
      </c>
      <c r="X22" s="38">
        <f>'96-wells Plate'!$C112</f>
        <v>0</v>
      </c>
      <c r="Y22" s="39">
        <f>'96-wells Plate'!$C113</f>
        <v>0</v>
      </c>
    </row>
    <row r="23" spans="1:25" x14ac:dyDescent="0.2">
      <c r="A23" s="12">
        <f t="shared" si="0"/>
        <v>0</v>
      </c>
      <c r="B23" s="12" t="s">
        <v>91</v>
      </c>
      <c r="C23" s="49"/>
      <c r="D23" s="15"/>
      <c r="E23" s="15"/>
      <c r="F23" s="15"/>
      <c r="G23" s="15"/>
      <c r="H23" s="15"/>
      <c r="I23" s="15"/>
      <c r="J23" s="15"/>
      <c r="K23" s="12" t="str">
        <f t="shared" si="1"/>
        <v/>
      </c>
      <c r="M23" s="43" t="s">
        <v>68</v>
      </c>
      <c r="N23" s="54" t="s">
        <v>75</v>
      </c>
      <c r="O23" s="53" t="s">
        <v>75</v>
      </c>
      <c r="P23" s="31">
        <f>'96-wells Plate'!$C114</f>
        <v>0</v>
      </c>
      <c r="Q23" s="31">
        <f>'96-wells Plate'!$C115</f>
        <v>0</v>
      </c>
      <c r="R23" s="31">
        <f>'96-wells Plate'!$C116</f>
        <v>0</v>
      </c>
      <c r="S23" s="31">
        <f>'96-wells Plate'!$C117</f>
        <v>0</v>
      </c>
      <c r="T23" s="31">
        <f>'96-wells Plate'!$C118</f>
        <v>0</v>
      </c>
      <c r="U23" s="31">
        <f>'96-wells Plate'!$C119</f>
        <v>0</v>
      </c>
      <c r="V23" s="31">
        <f>'96-wells Plate'!$C120</f>
        <v>0</v>
      </c>
      <c r="W23" s="31">
        <f>'96-wells Plate'!$C121</f>
        <v>0</v>
      </c>
      <c r="X23" s="31">
        <f>'96-wells Plate'!$C122</f>
        <v>0</v>
      </c>
      <c r="Y23" s="32">
        <f>'96-wells Plate'!$C123</f>
        <v>0</v>
      </c>
    </row>
    <row r="24" spans="1:25" x14ac:dyDescent="0.2">
      <c r="A24" s="12">
        <f t="shared" si="0"/>
        <v>0</v>
      </c>
      <c r="B24" s="12" t="s">
        <v>99</v>
      </c>
      <c r="C24" s="49"/>
      <c r="D24" s="15"/>
      <c r="E24" s="15"/>
      <c r="F24" s="15"/>
      <c r="G24" s="15"/>
      <c r="H24" s="15"/>
      <c r="I24" s="15"/>
      <c r="J24" s="15"/>
      <c r="K24" s="12" t="str">
        <f t="shared" si="1"/>
        <v/>
      </c>
      <c r="M24" s="43" t="s">
        <v>69</v>
      </c>
      <c r="N24" s="40">
        <f>'96-wells Plate'!$C124</f>
        <v>0</v>
      </c>
      <c r="O24" s="31">
        <f>'96-wells Plate'!$C125</f>
        <v>0</v>
      </c>
      <c r="P24" s="31">
        <f>'96-wells Plate'!$C126</f>
        <v>0</v>
      </c>
      <c r="Q24" s="31">
        <f>'96-wells Plate'!$C127</f>
        <v>0</v>
      </c>
      <c r="R24" s="31">
        <f>'96-wells Plate'!$C128</f>
        <v>0</v>
      </c>
      <c r="S24" s="31">
        <f>'96-wells Plate'!$C129</f>
        <v>0</v>
      </c>
      <c r="T24" s="31">
        <f>'96-wells Plate'!$C130</f>
        <v>0</v>
      </c>
      <c r="U24" s="31">
        <f>'96-wells Plate'!$C131</f>
        <v>0</v>
      </c>
      <c r="V24" s="31">
        <f>'96-wells Plate'!$C132</f>
        <v>0</v>
      </c>
      <c r="W24" s="31">
        <f>'96-wells Plate'!$C133</f>
        <v>0</v>
      </c>
      <c r="X24" s="31">
        <f>'96-wells Plate'!$C134</f>
        <v>0</v>
      </c>
      <c r="Y24" s="32">
        <f>'96-wells Plate'!$C135</f>
        <v>0</v>
      </c>
    </row>
    <row r="25" spans="1:25" x14ac:dyDescent="0.2">
      <c r="A25" s="12">
        <f t="shared" si="0"/>
        <v>0</v>
      </c>
      <c r="B25" s="12" t="s">
        <v>107</v>
      </c>
      <c r="C25" s="49"/>
      <c r="D25" s="15"/>
      <c r="E25" s="15"/>
      <c r="F25" s="15"/>
      <c r="G25" s="15"/>
      <c r="H25" s="15"/>
      <c r="I25" s="15"/>
      <c r="J25" s="15"/>
      <c r="K25" s="12" t="str">
        <f t="shared" si="1"/>
        <v/>
      </c>
      <c r="M25" s="43" t="s">
        <v>70</v>
      </c>
      <c r="N25" s="54" t="s">
        <v>75</v>
      </c>
      <c r="O25" s="53" t="s">
        <v>75</v>
      </c>
      <c r="P25" s="31">
        <f>'96-wells Plate'!$C136</f>
        <v>0</v>
      </c>
      <c r="Q25" s="31">
        <f>'96-wells Plate'!$C137</f>
        <v>0</v>
      </c>
      <c r="R25" s="31">
        <f>'96-wells Plate'!$C138</f>
        <v>0</v>
      </c>
      <c r="S25" s="31">
        <f>'96-wells Plate'!$C139</f>
        <v>0</v>
      </c>
      <c r="T25" s="31">
        <f>'96-wells Plate'!$C140</f>
        <v>0</v>
      </c>
      <c r="U25" s="31">
        <f>'96-wells Plate'!$C141</f>
        <v>0</v>
      </c>
      <c r="V25" s="31">
        <f>'96-wells Plate'!$C142</f>
        <v>0</v>
      </c>
      <c r="W25" s="31">
        <f>'96-wells Plate'!$C143</f>
        <v>0</v>
      </c>
      <c r="X25" s="31">
        <f>'96-wells Plate'!$C144</f>
        <v>0</v>
      </c>
      <c r="Y25" s="32">
        <f>'96-wells Plate'!$C145</f>
        <v>0</v>
      </c>
    </row>
    <row r="26" spans="1:25" x14ac:dyDescent="0.2">
      <c r="A26" s="12">
        <f t="shared" si="0"/>
        <v>0</v>
      </c>
      <c r="B26" s="12" t="s">
        <v>115</v>
      </c>
      <c r="C26" s="49"/>
      <c r="D26" s="15"/>
      <c r="E26" s="15"/>
      <c r="F26" s="15"/>
      <c r="G26" s="15"/>
      <c r="H26" s="15"/>
      <c r="I26" s="15"/>
      <c r="J26" s="15"/>
      <c r="K26" s="12" t="str">
        <f t="shared" si="1"/>
        <v/>
      </c>
      <c r="M26" s="43" t="s">
        <v>71</v>
      </c>
      <c r="N26" s="40">
        <f>'96-wells Plate'!$C146</f>
        <v>0</v>
      </c>
      <c r="O26" s="31">
        <f>'96-wells Plate'!$C147</f>
        <v>0</v>
      </c>
      <c r="P26" s="31">
        <f>'96-wells Plate'!$C148</f>
        <v>0</v>
      </c>
      <c r="Q26" s="31">
        <f>'96-wells Plate'!$C149</f>
        <v>0</v>
      </c>
      <c r="R26" s="31">
        <f>'96-wells Plate'!$C150</f>
        <v>0</v>
      </c>
      <c r="S26" s="31">
        <f>'96-wells Plate'!$C151</f>
        <v>0</v>
      </c>
      <c r="T26" s="31">
        <f>'96-wells Plate'!$C152</f>
        <v>0</v>
      </c>
      <c r="U26" s="31">
        <f>'96-wells Plate'!$C153</f>
        <v>0</v>
      </c>
      <c r="V26" s="31">
        <f>'96-wells Plate'!$C154</f>
        <v>0</v>
      </c>
      <c r="W26" s="31">
        <f>'96-wells Plate'!$C155</f>
        <v>0</v>
      </c>
      <c r="X26" s="31">
        <f>'96-wells Plate'!$C156</f>
        <v>0</v>
      </c>
      <c r="Y26" s="32">
        <f>'96-wells Plate'!$C157</f>
        <v>0</v>
      </c>
    </row>
    <row r="27" spans="1:25" x14ac:dyDescent="0.2">
      <c r="A27" s="12">
        <f t="shared" si="0"/>
        <v>0</v>
      </c>
      <c r="B27" s="12" t="s">
        <v>123</v>
      </c>
      <c r="C27" s="49"/>
      <c r="D27" s="15"/>
      <c r="E27" s="15"/>
      <c r="F27" s="15"/>
      <c r="G27" s="15"/>
      <c r="H27" s="15"/>
      <c r="I27" s="15"/>
      <c r="J27" s="15"/>
      <c r="K27" s="12" t="str">
        <f t="shared" si="1"/>
        <v/>
      </c>
      <c r="M27" s="43" t="s">
        <v>72</v>
      </c>
      <c r="N27" s="40">
        <f>'96-wells Plate'!$C158</f>
        <v>0</v>
      </c>
      <c r="O27" s="31">
        <f>'96-wells Plate'!$C159</f>
        <v>0</v>
      </c>
      <c r="P27" s="31">
        <f>'96-wells Plate'!$C160</f>
        <v>0</v>
      </c>
      <c r="Q27" s="31">
        <f>'96-wells Plate'!$C161</f>
        <v>0</v>
      </c>
      <c r="R27" s="31">
        <f>'96-wells Plate'!$C162</f>
        <v>0</v>
      </c>
      <c r="S27" s="31">
        <f>'96-wells Plate'!$C163</f>
        <v>0</v>
      </c>
      <c r="T27" s="31">
        <f>'96-wells Plate'!$C164</f>
        <v>0</v>
      </c>
      <c r="U27" s="31">
        <f>'96-wells Plate'!$C165</f>
        <v>0</v>
      </c>
      <c r="V27" s="31">
        <f>'96-wells Plate'!$C166</f>
        <v>0</v>
      </c>
      <c r="W27" s="31">
        <f>'96-wells Plate'!$C167</f>
        <v>0</v>
      </c>
      <c r="X27" s="31">
        <f>'96-wells Plate'!$C168</f>
        <v>0</v>
      </c>
      <c r="Y27" s="32">
        <f>'96-wells Plate'!$C169</f>
        <v>0</v>
      </c>
    </row>
    <row r="28" spans="1:25" x14ac:dyDescent="0.2">
      <c r="A28" s="12">
        <f t="shared" si="0"/>
        <v>0</v>
      </c>
      <c r="B28" s="12" t="s">
        <v>131</v>
      </c>
      <c r="C28" s="49"/>
      <c r="D28" s="15"/>
      <c r="E28" s="15"/>
      <c r="F28" s="15"/>
      <c r="G28" s="15"/>
      <c r="H28" s="15"/>
      <c r="I28" s="15"/>
      <c r="J28" s="15"/>
      <c r="K28" s="12" t="str">
        <f t="shared" si="1"/>
        <v/>
      </c>
      <c r="M28" s="43" t="s">
        <v>73</v>
      </c>
      <c r="N28" s="40">
        <f>'96-wells Plate'!$C170</f>
        <v>0</v>
      </c>
      <c r="O28" s="31">
        <f>'96-wells Plate'!$C171</f>
        <v>0</v>
      </c>
      <c r="P28" s="31">
        <f>'96-wells Plate'!$C172</f>
        <v>0</v>
      </c>
      <c r="Q28" s="31">
        <f>'96-wells Plate'!$C173</f>
        <v>0</v>
      </c>
      <c r="R28" s="31">
        <f>'96-wells Plate'!$C174</f>
        <v>0</v>
      </c>
      <c r="S28" s="31">
        <f>'96-wells Plate'!$C175</f>
        <v>0</v>
      </c>
      <c r="T28" s="31">
        <f>'96-wells Plate'!$C176</f>
        <v>0</v>
      </c>
      <c r="U28" s="31">
        <f>'96-wells Plate'!$C177</f>
        <v>0</v>
      </c>
      <c r="V28" s="31">
        <f>'96-wells Plate'!$C178</f>
        <v>0</v>
      </c>
      <c r="W28" s="31">
        <f>'96-wells Plate'!$C179</f>
        <v>0</v>
      </c>
      <c r="X28" s="31">
        <f>'96-wells Plate'!$C180</f>
        <v>0</v>
      </c>
      <c r="Y28" s="32">
        <f>'96-wells Plate'!$C181</f>
        <v>0</v>
      </c>
    </row>
    <row r="29" spans="1:25" ht="16" thickBot="1" x14ac:dyDescent="0.25">
      <c r="A29" s="12">
        <f t="shared" si="0"/>
        <v>0</v>
      </c>
      <c r="B29" s="12" t="s">
        <v>46</v>
      </c>
      <c r="C29" s="49"/>
      <c r="D29" s="15"/>
      <c r="E29" s="15"/>
      <c r="F29" s="15"/>
      <c r="G29" s="15"/>
      <c r="H29" s="15"/>
      <c r="I29" s="15"/>
      <c r="J29" s="15"/>
      <c r="K29" s="12" t="str">
        <f t="shared" si="1"/>
        <v/>
      </c>
      <c r="M29" s="44" t="s">
        <v>74</v>
      </c>
      <c r="N29" s="41">
        <f>'96-wells Plate'!$C182</f>
        <v>0</v>
      </c>
      <c r="O29" s="35">
        <f>'96-wells Plate'!$C183</f>
        <v>0</v>
      </c>
      <c r="P29" s="35">
        <f>'96-wells Plate'!$C184</f>
        <v>0</v>
      </c>
      <c r="Q29" s="35">
        <f>'96-wells Plate'!$C185</f>
        <v>0</v>
      </c>
      <c r="R29" s="35">
        <f>'96-wells Plate'!$C186</f>
        <v>0</v>
      </c>
      <c r="S29" s="35">
        <f>'96-wells Plate'!$C187</f>
        <v>0</v>
      </c>
      <c r="T29" s="35">
        <f>'96-wells Plate'!$C188</f>
        <v>0</v>
      </c>
      <c r="U29" s="35">
        <f>'96-wells Plate'!$C189</f>
        <v>0</v>
      </c>
      <c r="V29" s="35">
        <f>'96-wells Plate'!$C190</f>
        <v>0</v>
      </c>
      <c r="W29" s="35">
        <f>'96-wells Plate'!$C191</f>
        <v>0</v>
      </c>
      <c r="X29" s="35">
        <f>'96-wells Plate'!$C192</f>
        <v>0</v>
      </c>
      <c r="Y29" s="36">
        <f>'96-wells Plate'!$C193</f>
        <v>0</v>
      </c>
    </row>
    <row r="30" spans="1:25" x14ac:dyDescent="0.2">
      <c r="A30" s="12">
        <f t="shared" si="0"/>
        <v>0</v>
      </c>
      <c r="B30" s="12" t="s">
        <v>47</v>
      </c>
      <c r="C30" s="49"/>
      <c r="D30" s="15"/>
      <c r="E30" s="15"/>
      <c r="F30" s="15"/>
      <c r="G30" s="15"/>
      <c r="H30" s="15"/>
      <c r="I30" s="15"/>
      <c r="J30" s="15"/>
      <c r="K30" s="12" t="str">
        <f t="shared" si="1"/>
        <v/>
      </c>
      <c r="M30" s="45"/>
      <c r="Y30" s="16"/>
    </row>
    <row r="31" spans="1:25" ht="16" thickBot="1" x14ac:dyDescent="0.25">
      <c r="A31" s="12">
        <f t="shared" si="0"/>
        <v>0</v>
      </c>
      <c r="B31" s="12" t="s">
        <v>48</v>
      </c>
      <c r="C31" s="49"/>
      <c r="D31" s="15"/>
      <c r="E31" s="15"/>
      <c r="F31" s="15"/>
      <c r="G31" s="15"/>
      <c r="H31" s="15"/>
      <c r="I31" s="15"/>
      <c r="J31" s="15"/>
      <c r="K31" s="12" t="str">
        <f t="shared" si="1"/>
        <v/>
      </c>
      <c r="M31" s="45"/>
      <c r="Y31" s="16"/>
    </row>
    <row r="32" spans="1:25" ht="16" thickBot="1" x14ac:dyDescent="0.25">
      <c r="A32" s="12">
        <f t="shared" si="0"/>
        <v>0</v>
      </c>
      <c r="B32" s="12" t="s">
        <v>77</v>
      </c>
      <c r="C32" s="49"/>
      <c r="D32" s="15"/>
      <c r="E32" s="15"/>
      <c r="F32" s="15"/>
      <c r="G32" s="15"/>
      <c r="H32" s="15"/>
      <c r="I32" s="15"/>
      <c r="J32" s="15"/>
      <c r="K32" s="12" t="str">
        <f t="shared" si="1"/>
        <v/>
      </c>
      <c r="M32" s="47">
        <f>'96-wells Plate'!F2</f>
        <v>0</v>
      </c>
      <c r="N32" s="24">
        <v>1</v>
      </c>
      <c r="O32" s="22">
        <v>2</v>
      </c>
      <c r="P32" s="22">
        <v>3</v>
      </c>
      <c r="Q32" s="22">
        <v>4</v>
      </c>
      <c r="R32" s="22">
        <v>5</v>
      </c>
      <c r="S32" s="22">
        <v>6</v>
      </c>
      <c r="T32" s="22">
        <v>7</v>
      </c>
      <c r="U32" s="22">
        <v>8</v>
      </c>
      <c r="V32" s="22">
        <v>9</v>
      </c>
      <c r="W32" s="22">
        <v>10</v>
      </c>
      <c r="X32" s="22">
        <v>11</v>
      </c>
      <c r="Y32" s="23">
        <v>12</v>
      </c>
    </row>
    <row r="33" spans="1:25" x14ac:dyDescent="0.2">
      <c r="A33" s="12">
        <f t="shared" si="0"/>
        <v>0</v>
      </c>
      <c r="B33" s="12" t="s">
        <v>139</v>
      </c>
      <c r="C33" s="49"/>
      <c r="D33" s="15"/>
      <c r="E33" s="15"/>
      <c r="F33" s="15"/>
      <c r="G33" s="15"/>
      <c r="H33" s="15"/>
      <c r="I33" s="15"/>
      <c r="J33" s="15"/>
      <c r="K33" s="12" t="str">
        <f t="shared" si="1"/>
        <v/>
      </c>
      <c r="M33" s="46" t="s">
        <v>67</v>
      </c>
      <c r="N33" s="37">
        <f>'96-wells Plate'!$C194</f>
        <v>0</v>
      </c>
      <c r="O33" s="38">
        <f>'96-wells Plate'!$C195</f>
        <v>0</v>
      </c>
      <c r="P33" s="38">
        <f>'96-wells Plate'!$C196</f>
        <v>0</v>
      </c>
      <c r="Q33" s="38">
        <f>'96-wells Plate'!$C197</f>
        <v>0</v>
      </c>
      <c r="R33" s="38">
        <f>'96-wells Plate'!$C198</f>
        <v>0</v>
      </c>
      <c r="S33" s="38">
        <f>'96-wells Plate'!$C199</f>
        <v>0</v>
      </c>
      <c r="T33" s="38">
        <f>'96-wells Plate'!$C200</f>
        <v>0</v>
      </c>
      <c r="U33" s="38">
        <f>'96-wells Plate'!$C201</f>
        <v>0</v>
      </c>
      <c r="V33" s="38">
        <f>'96-wells Plate'!$C202</f>
        <v>0</v>
      </c>
      <c r="W33" s="38">
        <f>'96-wells Plate'!$C203</f>
        <v>0</v>
      </c>
      <c r="X33" s="38">
        <f>'96-wells Plate'!$C204</f>
        <v>0</v>
      </c>
      <c r="Y33" s="39">
        <f>'96-wells Plate'!$C205</f>
        <v>0</v>
      </c>
    </row>
    <row r="34" spans="1:25" x14ac:dyDescent="0.2">
      <c r="A34" s="12">
        <f t="shared" si="0"/>
        <v>0</v>
      </c>
      <c r="B34" s="12" t="s">
        <v>84</v>
      </c>
      <c r="C34" s="49"/>
      <c r="D34" s="15"/>
      <c r="E34" s="15"/>
      <c r="F34" s="15"/>
      <c r="G34" s="15"/>
      <c r="H34" s="15"/>
      <c r="I34" s="15"/>
      <c r="J34" s="15"/>
      <c r="K34" s="12" t="str">
        <f t="shared" si="1"/>
        <v/>
      </c>
      <c r="M34" s="43" t="s">
        <v>68</v>
      </c>
      <c r="N34" s="54" t="s">
        <v>75</v>
      </c>
      <c r="O34" s="53" t="s">
        <v>75</v>
      </c>
      <c r="P34" s="31">
        <f>'96-wells Plate'!$C206</f>
        <v>0</v>
      </c>
      <c r="Q34" s="31">
        <f>'96-wells Plate'!$C207</f>
        <v>0</v>
      </c>
      <c r="R34" s="31">
        <f>'96-wells Plate'!$C208</f>
        <v>0</v>
      </c>
      <c r="S34" s="31">
        <f>'96-wells Plate'!$C209</f>
        <v>0</v>
      </c>
      <c r="T34" s="31">
        <f>'96-wells Plate'!$C210</f>
        <v>0</v>
      </c>
      <c r="U34" s="31">
        <f>'96-wells Plate'!$C211</f>
        <v>0</v>
      </c>
      <c r="V34" s="31">
        <f>'96-wells Plate'!$C212</f>
        <v>0</v>
      </c>
      <c r="W34" s="31">
        <f>'96-wells Plate'!$C213</f>
        <v>0</v>
      </c>
      <c r="X34" s="31">
        <f>'96-wells Plate'!$C214</f>
        <v>0</v>
      </c>
      <c r="Y34" s="32">
        <f>'96-wells Plate'!$C215</f>
        <v>0</v>
      </c>
    </row>
    <row r="35" spans="1:25" x14ac:dyDescent="0.2">
      <c r="A35" s="12">
        <f t="shared" si="0"/>
        <v>0</v>
      </c>
      <c r="B35" s="12" t="s">
        <v>92</v>
      </c>
      <c r="C35" s="49"/>
      <c r="D35" s="15"/>
      <c r="E35" s="15"/>
      <c r="F35" s="15"/>
      <c r="G35" s="15"/>
      <c r="H35" s="15"/>
      <c r="I35" s="15"/>
      <c r="J35" s="15"/>
      <c r="K35" s="12" t="str">
        <f t="shared" si="1"/>
        <v/>
      </c>
      <c r="M35" s="43" t="s">
        <v>69</v>
      </c>
      <c r="N35" s="40">
        <f>'96-wells Plate'!$C216</f>
        <v>0</v>
      </c>
      <c r="O35" s="31">
        <f>'96-wells Plate'!$C217</f>
        <v>0</v>
      </c>
      <c r="P35" s="31">
        <f>'96-wells Plate'!$C218</f>
        <v>0</v>
      </c>
      <c r="Q35" s="31">
        <f>'96-wells Plate'!$C219</f>
        <v>0</v>
      </c>
      <c r="R35" s="31">
        <f>'96-wells Plate'!$C220</f>
        <v>0</v>
      </c>
      <c r="S35" s="31">
        <f>'96-wells Plate'!$C221</f>
        <v>0</v>
      </c>
      <c r="T35" s="31">
        <f>'96-wells Plate'!$C222</f>
        <v>0</v>
      </c>
      <c r="U35" s="31">
        <f>'96-wells Plate'!$C223</f>
        <v>0</v>
      </c>
      <c r="V35" s="31">
        <f>'96-wells Plate'!$C224</f>
        <v>0</v>
      </c>
      <c r="W35" s="31">
        <f>'96-wells Plate'!$C225</f>
        <v>0</v>
      </c>
      <c r="X35" s="31">
        <f>'96-wells Plate'!$C226</f>
        <v>0</v>
      </c>
      <c r="Y35" s="32">
        <f>'96-wells Plate'!$C227</f>
        <v>0</v>
      </c>
    </row>
    <row r="36" spans="1:25" x14ac:dyDescent="0.2">
      <c r="A36" s="12">
        <f t="shared" si="0"/>
        <v>0</v>
      </c>
      <c r="B36" s="12" t="s">
        <v>100</v>
      </c>
      <c r="C36" s="49"/>
      <c r="D36" s="15"/>
      <c r="E36" s="15"/>
      <c r="F36" s="15"/>
      <c r="G36" s="15"/>
      <c r="H36" s="15"/>
      <c r="I36" s="15"/>
      <c r="J36" s="15"/>
      <c r="K36" s="12" t="str">
        <f t="shared" si="1"/>
        <v/>
      </c>
      <c r="M36" s="43" t="s">
        <v>70</v>
      </c>
      <c r="N36" s="54" t="s">
        <v>75</v>
      </c>
      <c r="O36" s="53" t="s">
        <v>75</v>
      </c>
      <c r="P36" s="31">
        <f>'96-wells Plate'!$C228</f>
        <v>0</v>
      </c>
      <c r="Q36" s="31">
        <f>'96-wells Plate'!$C229</f>
        <v>0</v>
      </c>
      <c r="R36" s="31">
        <f>'96-wells Plate'!$C230</f>
        <v>0</v>
      </c>
      <c r="S36" s="31">
        <f>'96-wells Plate'!$C231</f>
        <v>0</v>
      </c>
      <c r="T36" s="31">
        <f>'96-wells Plate'!$C232</f>
        <v>0</v>
      </c>
      <c r="U36" s="31">
        <f>'96-wells Plate'!$C233</f>
        <v>0</v>
      </c>
      <c r="V36" s="31">
        <f>'96-wells Plate'!$C234</f>
        <v>0</v>
      </c>
      <c r="W36" s="31">
        <f>'96-wells Plate'!$C235</f>
        <v>0</v>
      </c>
      <c r="X36" s="31">
        <f>'96-wells Plate'!$C236</f>
        <v>0</v>
      </c>
      <c r="Y36" s="32">
        <f>'96-wells Plate'!$C237</f>
        <v>0</v>
      </c>
    </row>
    <row r="37" spans="1:25" x14ac:dyDescent="0.2">
      <c r="A37" s="12">
        <f t="shared" si="0"/>
        <v>0</v>
      </c>
      <c r="B37" s="12" t="s">
        <v>108</v>
      </c>
      <c r="C37" s="49"/>
      <c r="D37" s="15"/>
      <c r="E37" s="15"/>
      <c r="F37" s="15"/>
      <c r="G37" s="15"/>
      <c r="H37" s="15"/>
      <c r="I37" s="15"/>
      <c r="J37" s="15"/>
      <c r="K37" s="12" t="str">
        <f t="shared" si="1"/>
        <v/>
      </c>
      <c r="M37" s="43" t="s">
        <v>71</v>
      </c>
      <c r="N37" s="40">
        <f>'96-wells Plate'!$C238</f>
        <v>0</v>
      </c>
      <c r="O37" s="31">
        <f>'96-wells Plate'!$C239</f>
        <v>0</v>
      </c>
      <c r="P37" s="31">
        <f>'96-wells Plate'!$C240</f>
        <v>0</v>
      </c>
      <c r="Q37" s="31">
        <f>'96-wells Plate'!$C241</f>
        <v>0</v>
      </c>
      <c r="R37" s="31">
        <f>'96-wells Plate'!$C242</f>
        <v>0</v>
      </c>
      <c r="S37" s="31">
        <f>'96-wells Plate'!$C243</f>
        <v>0</v>
      </c>
      <c r="T37" s="31">
        <f>'96-wells Plate'!$C244</f>
        <v>0</v>
      </c>
      <c r="U37" s="31">
        <f>'96-wells Plate'!$C245</f>
        <v>0</v>
      </c>
      <c r="V37" s="31">
        <f>'96-wells Plate'!$C246</f>
        <v>0</v>
      </c>
      <c r="W37" s="31">
        <f>'96-wells Plate'!$C247</f>
        <v>0</v>
      </c>
      <c r="X37" s="31">
        <f>'96-wells Plate'!$C248</f>
        <v>0</v>
      </c>
      <c r="Y37" s="32">
        <f>'96-wells Plate'!$C249</f>
        <v>0</v>
      </c>
    </row>
    <row r="38" spans="1:25" x14ac:dyDescent="0.2">
      <c r="A38" s="12">
        <f t="shared" si="0"/>
        <v>0</v>
      </c>
      <c r="B38" s="12" t="s">
        <v>116</v>
      </c>
      <c r="C38" s="49"/>
      <c r="D38" s="15"/>
      <c r="E38" s="15"/>
      <c r="F38" s="15"/>
      <c r="G38" s="15"/>
      <c r="H38" s="15"/>
      <c r="I38" s="15"/>
      <c r="J38" s="15"/>
      <c r="K38" s="12" t="str">
        <f t="shared" si="1"/>
        <v/>
      </c>
      <c r="M38" s="43" t="s">
        <v>72</v>
      </c>
      <c r="N38" s="40">
        <f>'96-wells Plate'!$C250</f>
        <v>0</v>
      </c>
      <c r="O38" s="31">
        <f>'96-wells Plate'!$C251</f>
        <v>0</v>
      </c>
      <c r="P38" s="31">
        <f>'96-wells Plate'!$C252</f>
        <v>0</v>
      </c>
      <c r="Q38" s="31">
        <f>'96-wells Plate'!$C253</f>
        <v>0</v>
      </c>
      <c r="R38" s="31">
        <f>'96-wells Plate'!$C254</f>
        <v>0</v>
      </c>
      <c r="S38" s="31">
        <f>'96-wells Plate'!$C255</f>
        <v>0</v>
      </c>
      <c r="T38" s="31">
        <f>'96-wells Plate'!$C256</f>
        <v>0</v>
      </c>
      <c r="U38" s="31">
        <f>'96-wells Plate'!$C257</f>
        <v>0</v>
      </c>
      <c r="V38" s="31">
        <f>'96-wells Plate'!$C258</f>
        <v>0</v>
      </c>
      <c r="W38" s="31">
        <f>'96-wells Plate'!$C259</f>
        <v>0</v>
      </c>
      <c r="X38" s="31">
        <f>'96-wells Plate'!$C260</f>
        <v>0</v>
      </c>
      <c r="Y38" s="32">
        <f>'96-wells Plate'!$C261</f>
        <v>0</v>
      </c>
    </row>
    <row r="39" spans="1:25" x14ac:dyDescent="0.2">
      <c r="A39" s="12">
        <f t="shared" si="0"/>
        <v>0</v>
      </c>
      <c r="B39" s="12" t="s">
        <v>124</v>
      </c>
      <c r="C39" s="49"/>
      <c r="D39" s="15"/>
      <c r="E39" s="15"/>
      <c r="F39" s="15"/>
      <c r="G39" s="15"/>
      <c r="H39" s="15"/>
      <c r="I39" s="15"/>
      <c r="J39" s="15"/>
      <c r="K39" s="12" t="str">
        <f t="shared" si="1"/>
        <v/>
      </c>
      <c r="M39" s="43" t="s">
        <v>73</v>
      </c>
      <c r="N39" s="40">
        <f>'96-wells Plate'!$C262</f>
        <v>0</v>
      </c>
      <c r="O39" s="31">
        <f>'96-wells Plate'!$C263</f>
        <v>0</v>
      </c>
      <c r="P39" s="31">
        <f>'96-wells Plate'!$C264</f>
        <v>0</v>
      </c>
      <c r="Q39" s="31">
        <f>'96-wells Plate'!$C265</f>
        <v>0</v>
      </c>
      <c r="R39" s="31">
        <f>'96-wells Plate'!$C266</f>
        <v>0</v>
      </c>
      <c r="S39" s="31">
        <f>'96-wells Plate'!$C267</f>
        <v>0</v>
      </c>
      <c r="T39" s="31">
        <f>'96-wells Plate'!$C268</f>
        <v>0</v>
      </c>
      <c r="U39" s="31">
        <f>'96-wells Plate'!$C269</f>
        <v>0</v>
      </c>
      <c r="V39" s="31">
        <f>'96-wells Plate'!$C270</f>
        <v>0</v>
      </c>
      <c r="W39" s="31">
        <f>'96-wells Plate'!$C271</f>
        <v>0</v>
      </c>
      <c r="X39" s="31">
        <f>'96-wells Plate'!$C272</f>
        <v>0</v>
      </c>
      <c r="Y39" s="32">
        <f>'96-wells Plate'!$C273</f>
        <v>0</v>
      </c>
    </row>
    <row r="40" spans="1:25" ht="16" thickBot="1" x14ac:dyDescent="0.25">
      <c r="A40" s="12">
        <f t="shared" si="0"/>
        <v>0</v>
      </c>
      <c r="B40" s="12" t="s">
        <v>132</v>
      </c>
      <c r="C40" s="49"/>
      <c r="D40" s="15"/>
      <c r="E40" s="15"/>
      <c r="F40" s="15"/>
      <c r="G40" s="15"/>
      <c r="H40" s="15"/>
      <c r="I40" s="15"/>
      <c r="J40" s="15"/>
      <c r="K40" s="12" t="str">
        <f t="shared" si="1"/>
        <v/>
      </c>
      <c r="M40" s="44" t="s">
        <v>74</v>
      </c>
      <c r="N40" s="41">
        <f>'96-wells Plate'!$C274</f>
        <v>0</v>
      </c>
      <c r="O40" s="35">
        <f>'96-wells Plate'!$C275</f>
        <v>0</v>
      </c>
      <c r="P40" s="35">
        <f>'96-wells Plate'!$C276</f>
        <v>0</v>
      </c>
      <c r="Q40" s="35">
        <f>'96-wells Plate'!$C277</f>
        <v>0</v>
      </c>
      <c r="R40" s="35">
        <f>'96-wells Plate'!$C278</f>
        <v>0</v>
      </c>
      <c r="S40" s="35">
        <f>'96-wells Plate'!$C279</f>
        <v>0</v>
      </c>
      <c r="T40" s="35">
        <f>'96-wells Plate'!$C280</f>
        <v>0</v>
      </c>
      <c r="U40" s="35">
        <f>'96-wells Plate'!$C281</f>
        <v>0</v>
      </c>
      <c r="V40" s="35">
        <f>'96-wells Plate'!$C282</f>
        <v>0</v>
      </c>
      <c r="W40" s="35">
        <f>'96-wells Plate'!$C283</f>
        <v>0</v>
      </c>
      <c r="X40" s="35">
        <f>'96-wells Plate'!$C284</f>
        <v>0</v>
      </c>
      <c r="Y40" s="36">
        <f>'96-wells Plate'!$C285</f>
        <v>0</v>
      </c>
    </row>
    <row r="41" spans="1:25" x14ac:dyDescent="0.2">
      <c r="A41" s="12">
        <f t="shared" si="0"/>
        <v>0</v>
      </c>
      <c r="B41" s="12" t="s">
        <v>49</v>
      </c>
      <c r="C41" s="49"/>
      <c r="D41" s="15"/>
      <c r="E41" s="15"/>
      <c r="F41" s="15"/>
      <c r="G41" s="15"/>
      <c r="H41" s="15"/>
      <c r="I41" s="15"/>
      <c r="J41" s="15"/>
      <c r="K41" s="12" t="str">
        <f t="shared" si="1"/>
        <v/>
      </c>
      <c r="M41" s="45"/>
      <c r="Y41" s="16"/>
    </row>
    <row r="42" spans="1:25" ht="16" thickBot="1" x14ac:dyDescent="0.25">
      <c r="A42" s="12">
        <f t="shared" ref="A42:A73" si="2">$D$2</f>
        <v>0</v>
      </c>
      <c r="B42" s="12" t="s">
        <v>50</v>
      </c>
      <c r="C42" s="49"/>
      <c r="D42" s="15"/>
      <c r="E42" s="15"/>
      <c r="F42" s="15"/>
      <c r="G42" s="15"/>
      <c r="H42" s="15"/>
      <c r="I42" s="15"/>
      <c r="J42" s="15"/>
      <c r="K42" s="12" t="str">
        <f t="shared" si="1"/>
        <v/>
      </c>
      <c r="M42" s="45"/>
      <c r="Y42" s="16"/>
    </row>
    <row r="43" spans="1:25" ht="16" thickBot="1" x14ac:dyDescent="0.25">
      <c r="A43" s="12">
        <f t="shared" si="2"/>
        <v>0</v>
      </c>
      <c r="B43" s="12" t="s">
        <v>51</v>
      </c>
      <c r="C43" s="49"/>
      <c r="D43" s="15"/>
      <c r="E43" s="15"/>
      <c r="F43" s="15"/>
      <c r="G43" s="15"/>
      <c r="H43" s="15"/>
      <c r="I43" s="15"/>
      <c r="J43" s="15"/>
      <c r="K43" s="12" t="str">
        <f t="shared" si="1"/>
        <v/>
      </c>
      <c r="M43" s="47">
        <f>'96-wells Plate'!G2</f>
        <v>0</v>
      </c>
      <c r="N43" s="25">
        <v>1</v>
      </c>
      <c r="O43" s="26">
        <v>2</v>
      </c>
      <c r="P43" s="26">
        <v>3</v>
      </c>
      <c r="Q43" s="26">
        <v>4</v>
      </c>
      <c r="R43" s="26">
        <v>5</v>
      </c>
      <c r="S43" s="26">
        <v>6</v>
      </c>
      <c r="T43" s="26">
        <v>7</v>
      </c>
      <c r="U43" s="26">
        <v>8</v>
      </c>
      <c r="V43" s="26">
        <v>9</v>
      </c>
      <c r="W43" s="26">
        <v>10</v>
      </c>
      <c r="X43" s="26">
        <v>11</v>
      </c>
      <c r="Y43" s="27">
        <v>12</v>
      </c>
    </row>
    <row r="44" spans="1:25" x14ac:dyDescent="0.2">
      <c r="A44" s="12">
        <f t="shared" si="2"/>
        <v>0</v>
      </c>
      <c r="B44" s="12" t="s">
        <v>85</v>
      </c>
      <c r="C44" s="49"/>
      <c r="D44" s="15"/>
      <c r="E44" s="15"/>
      <c r="F44" s="15"/>
      <c r="G44" s="15"/>
      <c r="H44" s="15"/>
      <c r="I44" s="15"/>
      <c r="J44" s="15"/>
      <c r="K44" s="12" t="str">
        <f t="shared" si="1"/>
        <v/>
      </c>
      <c r="M44" s="46" t="s">
        <v>67</v>
      </c>
      <c r="N44" s="42">
        <f>'96-wells Plate'!$C286</f>
        <v>0</v>
      </c>
      <c r="O44" s="29">
        <f>'96-wells Plate'!$C287</f>
        <v>0</v>
      </c>
      <c r="P44" s="29">
        <f>'96-wells Plate'!$C288</f>
        <v>0</v>
      </c>
      <c r="Q44" s="29">
        <f>'96-wells Plate'!$C289</f>
        <v>0</v>
      </c>
      <c r="R44" s="29">
        <f>'96-wells Plate'!$C290</f>
        <v>0</v>
      </c>
      <c r="S44" s="29">
        <f>'96-wells Plate'!$C291</f>
        <v>0</v>
      </c>
      <c r="T44" s="29">
        <f>'96-wells Plate'!$C292</f>
        <v>0</v>
      </c>
      <c r="U44" s="29">
        <f>'96-wells Plate'!$C293</f>
        <v>0</v>
      </c>
      <c r="V44" s="29">
        <f>'96-wells Plate'!$C294</f>
        <v>0</v>
      </c>
      <c r="W44" s="29">
        <f>'96-wells Plate'!$C295</f>
        <v>0</v>
      </c>
      <c r="X44" s="29">
        <f>'96-wells Plate'!$C296</f>
        <v>0</v>
      </c>
      <c r="Y44" s="30">
        <f>'96-wells Plate'!$C297</f>
        <v>0</v>
      </c>
    </row>
    <row r="45" spans="1:25" x14ac:dyDescent="0.2">
      <c r="A45" s="12">
        <f t="shared" si="2"/>
        <v>0</v>
      </c>
      <c r="B45" s="12" t="s">
        <v>93</v>
      </c>
      <c r="C45" s="49"/>
      <c r="D45" s="15"/>
      <c r="E45" s="15"/>
      <c r="F45" s="15"/>
      <c r="G45" s="15"/>
      <c r="H45" s="15"/>
      <c r="I45" s="15"/>
      <c r="J45" s="15"/>
      <c r="K45" s="12" t="str">
        <f t="shared" si="1"/>
        <v/>
      </c>
      <c r="M45" s="43" t="s">
        <v>68</v>
      </c>
      <c r="N45" s="54" t="s">
        <v>75</v>
      </c>
      <c r="O45" s="53" t="s">
        <v>75</v>
      </c>
      <c r="P45" s="31">
        <f>'96-wells Plate'!$C298</f>
        <v>0</v>
      </c>
      <c r="Q45" s="31">
        <f>'96-wells Plate'!$C299</f>
        <v>0</v>
      </c>
      <c r="R45" s="31">
        <f>'96-wells Plate'!$C300</f>
        <v>0</v>
      </c>
      <c r="S45" s="31">
        <f>'96-wells Plate'!$C301</f>
        <v>0</v>
      </c>
      <c r="T45" s="31">
        <f>'96-wells Plate'!$C302</f>
        <v>0</v>
      </c>
      <c r="U45" s="31">
        <f>'96-wells Plate'!$C303</f>
        <v>0</v>
      </c>
      <c r="V45" s="31">
        <f>'96-wells Plate'!$C304</f>
        <v>0</v>
      </c>
      <c r="W45" s="31">
        <f>'96-wells Plate'!$C305</f>
        <v>0</v>
      </c>
      <c r="X45" s="31">
        <f>'96-wells Plate'!$C306</f>
        <v>0</v>
      </c>
      <c r="Y45" s="32">
        <f>'96-wells Plate'!$C307</f>
        <v>0</v>
      </c>
    </row>
    <row r="46" spans="1:25" x14ac:dyDescent="0.2">
      <c r="A46" s="12">
        <f t="shared" si="2"/>
        <v>0</v>
      </c>
      <c r="B46" s="12" t="s">
        <v>101</v>
      </c>
      <c r="C46" s="49"/>
      <c r="D46" s="15"/>
      <c r="E46" s="15"/>
      <c r="F46" s="15"/>
      <c r="G46" s="15"/>
      <c r="H46" s="15"/>
      <c r="I46" s="15"/>
      <c r="J46" s="15"/>
      <c r="K46" s="12" t="str">
        <f t="shared" si="1"/>
        <v/>
      </c>
      <c r="M46" s="43" t="s">
        <v>69</v>
      </c>
      <c r="N46" s="40">
        <f>'96-wells Plate'!$C308</f>
        <v>0</v>
      </c>
      <c r="O46" s="31">
        <f>'96-wells Plate'!$C309</f>
        <v>0</v>
      </c>
      <c r="P46" s="31">
        <f>'96-wells Plate'!$C310</f>
        <v>0</v>
      </c>
      <c r="Q46" s="31">
        <f>'96-wells Plate'!$C311</f>
        <v>0</v>
      </c>
      <c r="R46" s="31">
        <f>'96-wells Plate'!$C312</f>
        <v>0</v>
      </c>
      <c r="S46" s="31">
        <f>'96-wells Plate'!$C313</f>
        <v>0</v>
      </c>
      <c r="T46" s="31">
        <f>'96-wells Plate'!$C314</f>
        <v>0</v>
      </c>
      <c r="U46" s="31">
        <f>'96-wells Plate'!$C315</f>
        <v>0</v>
      </c>
      <c r="V46" s="31">
        <f>'96-wells Plate'!$C316</f>
        <v>0</v>
      </c>
      <c r="W46" s="31">
        <f>'96-wells Plate'!$C317</f>
        <v>0</v>
      </c>
      <c r="X46" s="31">
        <f>'96-wells Plate'!$C318</f>
        <v>0</v>
      </c>
      <c r="Y46" s="32">
        <f>'96-wells Plate'!$C319</f>
        <v>0</v>
      </c>
    </row>
    <row r="47" spans="1:25" x14ac:dyDescent="0.2">
      <c r="A47" s="12">
        <f t="shared" si="2"/>
        <v>0</v>
      </c>
      <c r="B47" s="12" t="s">
        <v>109</v>
      </c>
      <c r="C47" s="49"/>
      <c r="D47" s="15"/>
      <c r="E47" s="15"/>
      <c r="F47" s="15"/>
      <c r="G47" s="15"/>
      <c r="H47" s="15"/>
      <c r="I47" s="15"/>
      <c r="J47" s="15"/>
      <c r="K47" s="12" t="str">
        <f t="shared" si="1"/>
        <v/>
      </c>
      <c r="M47" s="43" t="s">
        <v>70</v>
      </c>
      <c r="N47" s="54" t="s">
        <v>75</v>
      </c>
      <c r="O47" s="53" t="s">
        <v>75</v>
      </c>
      <c r="P47" s="31">
        <f>'96-wells Plate'!$C320</f>
        <v>0</v>
      </c>
      <c r="Q47" s="31">
        <f>'96-wells Plate'!$C321</f>
        <v>0</v>
      </c>
      <c r="R47" s="31">
        <f>'96-wells Plate'!$C322</f>
        <v>0</v>
      </c>
      <c r="S47" s="31">
        <f>'96-wells Plate'!$C323</f>
        <v>0</v>
      </c>
      <c r="T47" s="31">
        <f>'96-wells Plate'!$C324</f>
        <v>0</v>
      </c>
      <c r="U47" s="31">
        <f>'96-wells Plate'!$C325</f>
        <v>0</v>
      </c>
      <c r="V47" s="31">
        <f>'96-wells Plate'!$C326</f>
        <v>0</v>
      </c>
      <c r="W47" s="31">
        <f>'96-wells Plate'!$C327</f>
        <v>0</v>
      </c>
      <c r="X47" s="31">
        <f>'96-wells Plate'!$C328</f>
        <v>0</v>
      </c>
      <c r="Y47" s="32">
        <f>'96-wells Plate'!$C329</f>
        <v>0</v>
      </c>
    </row>
    <row r="48" spans="1:25" x14ac:dyDescent="0.2">
      <c r="A48" s="12">
        <f t="shared" si="2"/>
        <v>0</v>
      </c>
      <c r="B48" s="12" t="s">
        <v>117</v>
      </c>
      <c r="C48" s="49"/>
      <c r="D48" s="15"/>
      <c r="E48" s="15"/>
      <c r="F48" s="15"/>
      <c r="G48" s="15"/>
      <c r="H48" s="15"/>
      <c r="I48" s="15"/>
      <c r="J48" s="15"/>
      <c r="K48" s="12" t="str">
        <f t="shared" si="1"/>
        <v/>
      </c>
      <c r="M48" s="43" t="s">
        <v>71</v>
      </c>
      <c r="N48" s="40">
        <f>'96-wells Plate'!$C330</f>
        <v>0</v>
      </c>
      <c r="O48" s="31">
        <f>'96-wells Plate'!$C331</f>
        <v>0</v>
      </c>
      <c r="P48" s="31">
        <f>'96-wells Plate'!$C332</f>
        <v>0</v>
      </c>
      <c r="Q48" s="31">
        <f>'96-wells Plate'!$C333</f>
        <v>0</v>
      </c>
      <c r="R48" s="31">
        <f>'96-wells Plate'!$C334</f>
        <v>0</v>
      </c>
      <c r="S48" s="31">
        <f>'96-wells Plate'!$C335</f>
        <v>0</v>
      </c>
      <c r="T48" s="31">
        <f>'96-wells Plate'!$C336</f>
        <v>0</v>
      </c>
      <c r="U48" s="31">
        <f>'96-wells Plate'!$C337</f>
        <v>0</v>
      </c>
      <c r="V48" s="31">
        <f>'96-wells Plate'!$C338</f>
        <v>0</v>
      </c>
      <c r="W48" s="31">
        <f>'96-wells Plate'!$C339</f>
        <v>0</v>
      </c>
      <c r="X48" s="31">
        <f>'96-wells Plate'!$C340</f>
        <v>0</v>
      </c>
      <c r="Y48" s="32">
        <f>'96-wells Plate'!$C341</f>
        <v>0</v>
      </c>
    </row>
    <row r="49" spans="1:25" x14ac:dyDescent="0.2">
      <c r="A49" s="12">
        <f t="shared" si="2"/>
        <v>0</v>
      </c>
      <c r="B49" s="12" t="s">
        <v>125</v>
      </c>
      <c r="C49" s="49"/>
      <c r="D49" s="15"/>
      <c r="E49" s="15"/>
      <c r="F49" s="15"/>
      <c r="G49" s="15"/>
      <c r="H49" s="15"/>
      <c r="I49" s="15"/>
      <c r="J49" s="15"/>
      <c r="K49" s="12" t="str">
        <f t="shared" si="1"/>
        <v/>
      </c>
      <c r="M49" s="43" t="s">
        <v>72</v>
      </c>
      <c r="N49" s="40">
        <f>'96-wells Plate'!$C342</f>
        <v>0</v>
      </c>
      <c r="O49" s="31">
        <f>'96-wells Plate'!$C343</f>
        <v>0</v>
      </c>
      <c r="P49" s="31">
        <f>'96-wells Plate'!$C344</f>
        <v>0</v>
      </c>
      <c r="Q49" s="31">
        <f>'96-wells Plate'!$C345</f>
        <v>0</v>
      </c>
      <c r="R49" s="31">
        <f>'96-wells Plate'!$C346</f>
        <v>0</v>
      </c>
      <c r="S49" s="31">
        <f>'96-wells Plate'!$C347</f>
        <v>0</v>
      </c>
      <c r="T49" s="31">
        <f>'96-wells Plate'!$C348</f>
        <v>0</v>
      </c>
      <c r="U49" s="31">
        <f>'96-wells Plate'!$C349</f>
        <v>0</v>
      </c>
      <c r="V49" s="31">
        <f>'96-wells Plate'!$C350</f>
        <v>0</v>
      </c>
      <c r="W49" s="31">
        <f>'96-wells Plate'!$C351</f>
        <v>0</v>
      </c>
      <c r="X49" s="31">
        <f>'96-wells Plate'!$C352</f>
        <v>0</v>
      </c>
      <c r="Y49" s="32">
        <f>'96-wells Plate'!$C353</f>
        <v>0</v>
      </c>
    </row>
    <row r="50" spans="1:25" x14ac:dyDescent="0.2">
      <c r="A50" s="12">
        <f t="shared" si="2"/>
        <v>0</v>
      </c>
      <c r="B50" s="12" t="s">
        <v>133</v>
      </c>
      <c r="C50" s="49"/>
      <c r="D50" s="15"/>
      <c r="E50" s="15"/>
      <c r="F50" s="15"/>
      <c r="G50" s="15"/>
      <c r="H50" s="15"/>
      <c r="I50" s="15"/>
      <c r="J50" s="15"/>
      <c r="K50" s="12" t="str">
        <f t="shared" si="1"/>
        <v/>
      </c>
      <c r="M50" s="43" t="s">
        <v>73</v>
      </c>
      <c r="N50" s="40">
        <f>'96-wells Plate'!$C354</f>
        <v>0</v>
      </c>
      <c r="O50" s="31">
        <f>'96-wells Plate'!$C355</f>
        <v>0</v>
      </c>
      <c r="P50" s="31">
        <f>'96-wells Plate'!$C356</f>
        <v>0</v>
      </c>
      <c r="Q50" s="31">
        <f>'96-wells Plate'!$C357</f>
        <v>0</v>
      </c>
      <c r="R50" s="31">
        <f>'96-wells Plate'!$C358</f>
        <v>0</v>
      </c>
      <c r="S50" s="31">
        <f>'96-wells Plate'!$C359</f>
        <v>0</v>
      </c>
      <c r="T50" s="31">
        <f>'96-wells Plate'!$C360</f>
        <v>0</v>
      </c>
      <c r="U50" s="31">
        <f>'96-wells Plate'!$C361</f>
        <v>0</v>
      </c>
      <c r="V50" s="31">
        <f>'96-wells Plate'!$C362</f>
        <v>0</v>
      </c>
      <c r="W50" s="31">
        <f>'96-wells Plate'!$C363</f>
        <v>0</v>
      </c>
      <c r="X50" s="31">
        <f>'96-wells Plate'!$C364</f>
        <v>0</v>
      </c>
      <c r="Y50" s="32">
        <f>'96-wells Plate'!$C365</f>
        <v>0</v>
      </c>
    </row>
    <row r="51" spans="1:25" ht="16" thickBot="1" x14ac:dyDescent="0.25">
      <c r="A51" s="12">
        <f t="shared" si="2"/>
        <v>0</v>
      </c>
      <c r="B51" s="12" t="s">
        <v>52</v>
      </c>
      <c r="C51" s="49"/>
      <c r="D51" s="15"/>
      <c r="E51" s="15"/>
      <c r="F51" s="15"/>
      <c r="G51" s="15"/>
      <c r="H51" s="15"/>
      <c r="I51" s="15"/>
      <c r="J51" s="15"/>
      <c r="K51" s="12" t="str">
        <f t="shared" si="1"/>
        <v/>
      </c>
      <c r="M51" s="44" t="s">
        <v>74</v>
      </c>
      <c r="N51" s="41">
        <f>'96-wells Plate'!$C366</f>
        <v>0</v>
      </c>
      <c r="O51" s="35">
        <f>'96-wells Plate'!$C367</f>
        <v>0</v>
      </c>
      <c r="P51" s="35">
        <f>'96-wells Plate'!$C368</f>
        <v>0</v>
      </c>
      <c r="Q51" s="35">
        <f>'96-wells Plate'!$C369</f>
        <v>0</v>
      </c>
      <c r="R51" s="35">
        <f>'96-wells Plate'!$C370</f>
        <v>0</v>
      </c>
      <c r="S51" s="35">
        <f>'96-wells Plate'!$C371</f>
        <v>0</v>
      </c>
      <c r="T51" s="35">
        <f>'96-wells Plate'!$C372</f>
        <v>0</v>
      </c>
      <c r="U51" s="35">
        <f>'96-wells Plate'!$C373</f>
        <v>0</v>
      </c>
      <c r="V51" s="35">
        <f>'96-wells Plate'!$C374</f>
        <v>0</v>
      </c>
      <c r="W51" s="35">
        <f>'96-wells Plate'!$C375</f>
        <v>0</v>
      </c>
      <c r="X51" s="35">
        <f>'96-wells Plate'!$C376</f>
        <v>0</v>
      </c>
      <c r="Y51" s="36">
        <f>'96-wells Plate'!$C377</f>
        <v>0</v>
      </c>
    </row>
    <row r="52" spans="1:25" x14ac:dyDescent="0.2">
      <c r="A52" s="12">
        <f t="shared" si="2"/>
        <v>0</v>
      </c>
      <c r="B52" s="12" t="s">
        <v>53</v>
      </c>
      <c r="C52" s="49"/>
      <c r="D52" s="15"/>
      <c r="E52" s="15"/>
      <c r="F52" s="15"/>
      <c r="G52" s="15"/>
      <c r="H52" s="15"/>
      <c r="I52" s="15"/>
      <c r="J52" s="15"/>
      <c r="K52" s="12" t="str">
        <f t="shared" si="1"/>
        <v/>
      </c>
    </row>
    <row r="53" spans="1:25" x14ac:dyDescent="0.2">
      <c r="A53" s="12">
        <f t="shared" si="2"/>
        <v>0</v>
      </c>
      <c r="B53" s="12" t="s">
        <v>54</v>
      </c>
      <c r="C53" s="49"/>
      <c r="D53" s="15"/>
      <c r="E53" s="15"/>
      <c r="F53" s="15"/>
      <c r="G53" s="15"/>
      <c r="H53" s="15"/>
      <c r="I53" s="15"/>
      <c r="J53" s="15"/>
      <c r="K53" s="12" t="str">
        <f t="shared" si="1"/>
        <v/>
      </c>
    </row>
    <row r="54" spans="1:25" x14ac:dyDescent="0.2">
      <c r="A54" s="12">
        <f t="shared" si="2"/>
        <v>0</v>
      </c>
      <c r="B54" s="12" t="s">
        <v>78</v>
      </c>
      <c r="C54" s="49"/>
      <c r="D54" s="15"/>
      <c r="E54" s="15"/>
      <c r="F54" s="15"/>
      <c r="G54" s="15"/>
      <c r="H54" s="15"/>
      <c r="I54" s="15"/>
      <c r="J54" s="15"/>
      <c r="K54" s="12" t="str">
        <f t="shared" si="1"/>
        <v/>
      </c>
    </row>
    <row r="55" spans="1:25" x14ac:dyDescent="0.2">
      <c r="A55" s="12">
        <f t="shared" si="2"/>
        <v>0</v>
      </c>
      <c r="B55" s="12" t="s">
        <v>140</v>
      </c>
      <c r="C55" s="49"/>
      <c r="D55" s="15"/>
      <c r="E55" s="15"/>
      <c r="F55" s="15"/>
      <c r="G55" s="15"/>
      <c r="H55" s="15"/>
      <c r="I55" s="15"/>
      <c r="J55" s="15"/>
      <c r="K55" s="12" t="str">
        <f t="shared" si="1"/>
        <v/>
      </c>
    </row>
    <row r="56" spans="1:25" x14ac:dyDescent="0.2">
      <c r="A56" s="12">
        <f t="shared" si="2"/>
        <v>0</v>
      </c>
      <c r="B56" s="12" t="s">
        <v>86</v>
      </c>
      <c r="C56" s="49"/>
      <c r="D56" s="15"/>
      <c r="E56" s="15"/>
      <c r="F56" s="15"/>
      <c r="G56" s="15"/>
      <c r="H56" s="15"/>
      <c r="I56" s="15"/>
      <c r="J56" s="15"/>
      <c r="K56" s="12" t="str">
        <f t="shared" si="1"/>
        <v/>
      </c>
    </row>
    <row r="57" spans="1:25" x14ac:dyDescent="0.2">
      <c r="A57" s="12">
        <f t="shared" si="2"/>
        <v>0</v>
      </c>
      <c r="B57" s="12" t="s">
        <v>94</v>
      </c>
      <c r="C57" s="49"/>
      <c r="D57" s="15"/>
      <c r="E57" s="15"/>
      <c r="F57" s="15"/>
      <c r="G57" s="15"/>
      <c r="H57" s="15"/>
      <c r="I57" s="15"/>
      <c r="J57" s="15"/>
      <c r="K57" s="12" t="str">
        <f t="shared" si="1"/>
        <v/>
      </c>
    </row>
    <row r="58" spans="1:25" x14ac:dyDescent="0.2">
      <c r="A58" s="12">
        <f t="shared" si="2"/>
        <v>0</v>
      </c>
      <c r="B58" s="12" t="s">
        <v>102</v>
      </c>
      <c r="C58" s="49"/>
      <c r="D58" s="15"/>
      <c r="E58" s="15"/>
      <c r="F58" s="15"/>
      <c r="G58" s="15"/>
      <c r="H58" s="15"/>
      <c r="I58" s="15"/>
      <c r="J58" s="15"/>
      <c r="K58" s="12" t="str">
        <f t="shared" si="1"/>
        <v/>
      </c>
    </row>
    <row r="59" spans="1:25" x14ac:dyDescent="0.2">
      <c r="A59" s="12">
        <f t="shared" si="2"/>
        <v>0</v>
      </c>
      <c r="B59" s="12" t="s">
        <v>110</v>
      </c>
      <c r="C59" s="49"/>
      <c r="D59" s="15"/>
      <c r="E59" s="15"/>
      <c r="F59" s="15"/>
      <c r="G59" s="15"/>
      <c r="H59" s="15"/>
      <c r="I59" s="15"/>
      <c r="J59" s="15"/>
      <c r="K59" s="12" t="str">
        <f t="shared" si="1"/>
        <v/>
      </c>
    </row>
    <row r="60" spans="1:25" x14ac:dyDescent="0.2">
      <c r="A60" s="12">
        <f t="shared" si="2"/>
        <v>0</v>
      </c>
      <c r="B60" s="12" t="s">
        <v>118</v>
      </c>
      <c r="C60" s="49"/>
      <c r="D60" s="15"/>
      <c r="E60" s="15"/>
      <c r="F60" s="15"/>
      <c r="G60" s="15"/>
      <c r="H60" s="15"/>
      <c r="I60" s="15"/>
      <c r="J60" s="15"/>
      <c r="K60" s="12" t="str">
        <f t="shared" si="1"/>
        <v/>
      </c>
    </row>
    <row r="61" spans="1:25" x14ac:dyDescent="0.2">
      <c r="A61" s="12">
        <f t="shared" si="2"/>
        <v>0</v>
      </c>
      <c r="B61" s="12" t="s">
        <v>126</v>
      </c>
      <c r="C61" s="49"/>
      <c r="D61" s="15"/>
      <c r="E61" s="15"/>
      <c r="F61" s="15"/>
      <c r="G61" s="15"/>
      <c r="H61" s="15"/>
      <c r="I61" s="15"/>
      <c r="J61" s="15"/>
      <c r="K61" s="12" t="str">
        <f t="shared" si="1"/>
        <v/>
      </c>
    </row>
    <row r="62" spans="1:25" x14ac:dyDescent="0.2">
      <c r="A62" s="12">
        <f t="shared" si="2"/>
        <v>0</v>
      </c>
      <c r="B62" s="12" t="s">
        <v>134</v>
      </c>
      <c r="C62" s="49"/>
      <c r="D62" s="15"/>
      <c r="E62" s="15"/>
      <c r="F62" s="15"/>
      <c r="G62" s="15"/>
      <c r="H62" s="15"/>
      <c r="I62" s="15"/>
      <c r="J62" s="15"/>
      <c r="K62" s="12" t="str">
        <f t="shared" si="1"/>
        <v/>
      </c>
    </row>
    <row r="63" spans="1:25" x14ac:dyDescent="0.2">
      <c r="A63" s="12">
        <f t="shared" si="2"/>
        <v>0</v>
      </c>
      <c r="B63" s="12" t="s">
        <v>55</v>
      </c>
      <c r="C63" s="49"/>
      <c r="D63" s="15"/>
      <c r="E63" s="15"/>
      <c r="F63" s="15"/>
      <c r="G63" s="15"/>
      <c r="H63" s="15"/>
      <c r="I63" s="15"/>
      <c r="J63" s="15"/>
      <c r="K63" s="12" t="str">
        <f t="shared" si="1"/>
        <v/>
      </c>
    </row>
    <row r="64" spans="1:25" x14ac:dyDescent="0.2">
      <c r="A64" s="12">
        <f t="shared" si="2"/>
        <v>0</v>
      </c>
      <c r="B64" s="12" t="s">
        <v>56</v>
      </c>
      <c r="C64" s="49"/>
      <c r="D64" s="15"/>
      <c r="E64" s="15"/>
      <c r="F64" s="15"/>
      <c r="G64" s="15"/>
      <c r="H64" s="15"/>
      <c r="I64" s="15"/>
      <c r="J64" s="15"/>
      <c r="K64" s="12" t="str">
        <f t="shared" si="1"/>
        <v/>
      </c>
    </row>
    <row r="65" spans="1:11" x14ac:dyDescent="0.2">
      <c r="A65" s="12">
        <f t="shared" si="2"/>
        <v>0</v>
      </c>
      <c r="B65" s="12" t="s">
        <v>57</v>
      </c>
      <c r="C65" s="49"/>
      <c r="D65" s="15"/>
      <c r="E65" s="15"/>
      <c r="F65" s="15"/>
      <c r="G65" s="15"/>
      <c r="H65" s="15"/>
      <c r="I65" s="15"/>
      <c r="J65" s="15"/>
      <c r="K65" s="12" t="str">
        <f t="shared" si="1"/>
        <v/>
      </c>
    </row>
    <row r="66" spans="1:11" x14ac:dyDescent="0.2">
      <c r="A66" s="12">
        <f t="shared" si="2"/>
        <v>0</v>
      </c>
      <c r="B66" s="12" t="s">
        <v>79</v>
      </c>
      <c r="C66" s="49"/>
      <c r="D66" s="15"/>
      <c r="E66" s="15"/>
      <c r="F66" s="15"/>
      <c r="G66" s="15"/>
      <c r="H66" s="15"/>
      <c r="I66" s="15"/>
      <c r="J66" s="15"/>
      <c r="K66" s="12" t="str">
        <f t="shared" si="1"/>
        <v/>
      </c>
    </row>
    <row r="67" spans="1:11" x14ac:dyDescent="0.2">
      <c r="A67" s="12">
        <f t="shared" si="2"/>
        <v>0</v>
      </c>
      <c r="B67" s="12" t="s">
        <v>141</v>
      </c>
      <c r="C67" s="49"/>
      <c r="D67" s="15"/>
      <c r="E67" s="15"/>
      <c r="F67" s="15"/>
      <c r="G67" s="15"/>
      <c r="H67" s="15"/>
      <c r="I67" s="15"/>
      <c r="J67" s="15"/>
      <c r="K67" s="12" t="str">
        <f t="shared" si="1"/>
        <v/>
      </c>
    </row>
    <row r="68" spans="1:11" x14ac:dyDescent="0.2">
      <c r="A68" s="12">
        <f t="shared" si="2"/>
        <v>0</v>
      </c>
      <c r="B68" s="12" t="s">
        <v>87</v>
      </c>
      <c r="C68" s="49"/>
      <c r="D68" s="15"/>
      <c r="E68" s="15"/>
      <c r="F68" s="15"/>
      <c r="G68" s="15"/>
      <c r="H68" s="15"/>
      <c r="I68" s="15"/>
      <c r="J68" s="15"/>
      <c r="K68" s="12" t="str">
        <f t="shared" si="1"/>
        <v/>
      </c>
    </row>
    <row r="69" spans="1:11" x14ac:dyDescent="0.2">
      <c r="A69" s="12">
        <f t="shared" si="2"/>
        <v>0</v>
      </c>
      <c r="B69" s="12" t="s">
        <v>95</v>
      </c>
      <c r="C69" s="49"/>
      <c r="D69" s="15"/>
      <c r="E69" s="15"/>
      <c r="F69" s="15"/>
      <c r="G69" s="15"/>
      <c r="H69" s="15"/>
      <c r="I69" s="15"/>
      <c r="J69" s="15"/>
      <c r="K69" s="12" t="str">
        <f t="shared" si="1"/>
        <v/>
      </c>
    </row>
    <row r="70" spans="1:11" x14ac:dyDescent="0.2">
      <c r="A70" s="12">
        <f t="shared" si="2"/>
        <v>0</v>
      </c>
      <c r="B70" s="12" t="s">
        <v>103</v>
      </c>
      <c r="C70" s="49"/>
      <c r="D70" s="15"/>
      <c r="E70" s="15"/>
      <c r="F70" s="15"/>
      <c r="G70" s="15"/>
      <c r="H70" s="15"/>
      <c r="I70" s="15"/>
      <c r="J70" s="15"/>
      <c r="K70" s="12" t="str">
        <f t="shared" si="1"/>
        <v/>
      </c>
    </row>
    <row r="71" spans="1:11" x14ac:dyDescent="0.2">
      <c r="A71" s="12">
        <f t="shared" si="2"/>
        <v>0</v>
      </c>
      <c r="B71" s="12" t="s">
        <v>111</v>
      </c>
      <c r="C71" s="49"/>
      <c r="D71" s="15"/>
      <c r="E71" s="15"/>
      <c r="F71" s="15"/>
      <c r="G71" s="15"/>
      <c r="H71" s="15"/>
      <c r="I71" s="15"/>
      <c r="J71" s="15"/>
      <c r="K71" s="12" t="str">
        <f t="shared" si="1"/>
        <v/>
      </c>
    </row>
    <row r="72" spans="1:11" x14ac:dyDescent="0.2">
      <c r="A72" s="12">
        <f t="shared" si="2"/>
        <v>0</v>
      </c>
      <c r="B72" s="12" t="s">
        <v>119</v>
      </c>
      <c r="C72" s="49"/>
      <c r="D72" s="15"/>
      <c r="E72" s="15"/>
      <c r="F72" s="15"/>
      <c r="G72" s="15"/>
      <c r="H72" s="15"/>
      <c r="I72" s="15"/>
      <c r="J72" s="15"/>
      <c r="K72" s="12" t="str">
        <f t="shared" si="1"/>
        <v/>
      </c>
    </row>
    <row r="73" spans="1:11" x14ac:dyDescent="0.2">
      <c r="A73" s="12">
        <f t="shared" si="2"/>
        <v>0</v>
      </c>
      <c r="B73" s="12" t="s">
        <v>127</v>
      </c>
      <c r="C73" s="49"/>
      <c r="D73" s="15"/>
      <c r="E73" s="15"/>
      <c r="F73" s="15"/>
      <c r="G73" s="15"/>
      <c r="H73" s="15"/>
      <c r="I73" s="15"/>
      <c r="J73" s="15"/>
      <c r="K73" s="12" t="str">
        <f t="shared" si="1"/>
        <v/>
      </c>
    </row>
    <row r="74" spans="1:11" x14ac:dyDescent="0.2">
      <c r="A74" s="12">
        <f t="shared" ref="A74:A101" si="3">$D$2</f>
        <v>0</v>
      </c>
      <c r="B74" s="12" t="s">
        <v>135</v>
      </c>
      <c r="C74" s="49"/>
      <c r="D74" s="15"/>
      <c r="E74" s="15"/>
      <c r="F74" s="15"/>
      <c r="G74" s="15"/>
      <c r="H74" s="15"/>
      <c r="I74" s="15"/>
      <c r="J74" s="15"/>
      <c r="K74" s="12" t="str">
        <f t="shared" si="1"/>
        <v/>
      </c>
    </row>
    <row r="75" spans="1:11" x14ac:dyDescent="0.2">
      <c r="A75" s="12">
        <f t="shared" si="3"/>
        <v>0</v>
      </c>
      <c r="B75" s="12" t="s">
        <v>58</v>
      </c>
      <c r="C75" s="49"/>
      <c r="D75" s="15"/>
      <c r="E75" s="15"/>
      <c r="F75" s="15"/>
      <c r="G75" s="15"/>
      <c r="H75" s="15"/>
      <c r="I75" s="15"/>
      <c r="J75" s="15"/>
      <c r="K75" s="12" t="str">
        <f t="shared" ref="K75:K138" si="4">IF(D75="x",$D$9&amp;", ","") &amp; IF(E75="x",$E$9&amp;", ","") &amp; IF(F75="x",$F$9&amp;", ","") &amp; IF(G75="x",$G$9&amp;", ","") &amp; IF(H75="x",$H$9&amp;", ","") &amp; IF(I75="x",$I$9&amp;", ","") &amp; IF(J75="x",$J$9&amp;", ","")</f>
        <v/>
      </c>
    </row>
    <row r="76" spans="1:11" x14ac:dyDescent="0.2">
      <c r="A76" s="12">
        <f t="shared" si="3"/>
        <v>0</v>
      </c>
      <c r="B76" s="12" t="s">
        <v>59</v>
      </c>
      <c r="C76" s="49"/>
      <c r="D76" s="15"/>
      <c r="E76" s="15"/>
      <c r="F76" s="15"/>
      <c r="G76" s="15"/>
      <c r="H76" s="15"/>
      <c r="I76" s="15"/>
      <c r="J76" s="15"/>
      <c r="K76" s="12" t="str">
        <f t="shared" si="4"/>
        <v/>
      </c>
    </row>
    <row r="77" spans="1:11" x14ac:dyDescent="0.2">
      <c r="A77" s="12">
        <f t="shared" si="3"/>
        <v>0</v>
      </c>
      <c r="B77" s="12" t="s">
        <v>60</v>
      </c>
      <c r="C77" s="49"/>
      <c r="D77" s="15"/>
      <c r="E77" s="15"/>
      <c r="F77" s="15"/>
      <c r="G77" s="15"/>
      <c r="H77" s="15"/>
      <c r="I77" s="15"/>
      <c r="J77" s="15"/>
      <c r="K77" s="12" t="str">
        <f t="shared" si="4"/>
        <v/>
      </c>
    </row>
    <row r="78" spans="1:11" x14ac:dyDescent="0.2">
      <c r="A78" s="12">
        <f t="shared" si="3"/>
        <v>0</v>
      </c>
      <c r="B78" s="12" t="s">
        <v>80</v>
      </c>
      <c r="C78" s="49"/>
      <c r="D78" s="15"/>
      <c r="E78" s="15"/>
      <c r="F78" s="15"/>
      <c r="G78" s="15"/>
      <c r="H78" s="15"/>
      <c r="I78" s="15"/>
      <c r="J78" s="15"/>
      <c r="K78" s="12" t="str">
        <f t="shared" si="4"/>
        <v/>
      </c>
    </row>
    <row r="79" spans="1:11" x14ac:dyDescent="0.2">
      <c r="A79" s="12">
        <f t="shared" si="3"/>
        <v>0</v>
      </c>
      <c r="B79" s="12" t="s">
        <v>142</v>
      </c>
      <c r="C79" s="49"/>
      <c r="D79" s="15"/>
      <c r="E79" s="15"/>
      <c r="F79" s="15"/>
      <c r="G79" s="15"/>
      <c r="H79" s="15"/>
      <c r="I79" s="15"/>
      <c r="J79" s="15"/>
      <c r="K79" s="12" t="str">
        <f t="shared" si="4"/>
        <v/>
      </c>
    </row>
    <row r="80" spans="1:11" x14ac:dyDescent="0.2">
      <c r="A80" s="12">
        <f t="shared" si="3"/>
        <v>0</v>
      </c>
      <c r="B80" s="12" t="s">
        <v>88</v>
      </c>
      <c r="C80" s="49"/>
      <c r="D80" s="15"/>
      <c r="E80" s="15"/>
      <c r="F80" s="15"/>
      <c r="G80" s="15"/>
      <c r="H80" s="15"/>
      <c r="I80" s="15"/>
      <c r="J80" s="15"/>
      <c r="K80" s="12" t="str">
        <f t="shared" si="4"/>
        <v/>
      </c>
    </row>
    <row r="81" spans="1:11" x14ac:dyDescent="0.2">
      <c r="A81" s="12">
        <f t="shared" si="3"/>
        <v>0</v>
      </c>
      <c r="B81" s="12" t="s">
        <v>96</v>
      </c>
      <c r="C81" s="49"/>
      <c r="D81" s="15"/>
      <c r="E81" s="15"/>
      <c r="F81" s="15"/>
      <c r="G81" s="15"/>
      <c r="H81" s="15"/>
      <c r="I81" s="15"/>
      <c r="J81" s="15"/>
      <c r="K81" s="12" t="str">
        <f t="shared" si="4"/>
        <v/>
      </c>
    </row>
    <row r="82" spans="1:11" x14ac:dyDescent="0.2">
      <c r="A82" s="12">
        <f t="shared" si="3"/>
        <v>0</v>
      </c>
      <c r="B82" s="12" t="s">
        <v>104</v>
      </c>
      <c r="C82" s="49"/>
      <c r="D82" s="15"/>
      <c r="E82" s="15"/>
      <c r="F82" s="15"/>
      <c r="G82" s="15"/>
      <c r="H82" s="15"/>
      <c r="I82" s="15"/>
      <c r="J82" s="15"/>
      <c r="K82" s="12" t="str">
        <f t="shared" si="4"/>
        <v/>
      </c>
    </row>
    <row r="83" spans="1:11" x14ac:dyDescent="0.2">
      <c r="A83" s="12">
        <f t="shared" si="3"/>
        <v>0</v>
      </c>
      <c r="B83" s="12" t="s">
        <v>112</v>
      </c>
      <c r="C83" s="49"/>
      <c r="D83" s="15"/>
      <c r="E83" s="15"/>
      <c r="F83" s="15"/>
      <c r="G83" s="15"/>
      <c r="H83" s="15"/>
      <c r="I83" s="15"/>
      <c r="J83" s="15"/>
      <c r="K83" s="12" t="str">
        <f t="shared" si="4"/>
        <v/>
      </c>
    </row>
    <row r="84" spans="1:11" x14ac:dyDescent="0.2">
      <c r="A84" s="12">
        <f t="shared" si="3"/>
        <v>0</v>
      </c>
      <c r="B84" s="12" t="s">
        <v>120</v>
      </c>
      <c r="C84" s="49"/>
      <c r="D84" s="15"/>
      <c r="E84" s="15"/>
      <c r="F84" s="15"/>
      <c r="G84" s="15"/>
      <c r="H84" s="15"/>
      <c r="I84" s="15"/>
      <c r="J84" s="15"/>
      <c r="K84" s="12" t="str">
        <f t="shared" si="4"/>
        <v/>
      </c>
    </row>
    <row r="85" spans="1:11" x14ac:dyDescent="0.2">
      <c r="A85" s="12">
        <f t="shared" si="3"/>
        <v>0</v>
      </c>
      <c r="B85" s="12" t="s">
        <v>128</v>
      </c>
      <c r="C85" s="49"/>
      <c r="D85" s="15"/>
      <c r="E85" s="15"/>
      <c r="F85" s="15"/>
      <c r="G85" s="15"/>
      <c r="H85" s="15"/>
      <c r="I85" s="15"/>
      <c r="J85" s="15"/>
      <c r="K85" s="12" t="str">
        <f t="shared" si="4"/>
        <v/>
      </c>
    </row>
    <row r="86" spans="1:11" x14ac:dyDescent="0.2">
      <c r="A86" s="12">
        <f t="shared" si="3"/>
        <v>0</v>
      </c>
      <c r="B86" s="12" t="s">
        <v>136</v>
      </c>
      <c r="C86" s="49"/>
      <c r="D86" s="15"/>
      <c r="E86" s="15"/>
      <c r="F86" s="15"/>
      <c r="G86" s="15"/>
      <c r="H86" s="15"/>
      <c r="I86" s="15"/>
      <c r="J86" s="15"/>
      <c r="K86" s="12" t="str">
        <f t="shared" si="4"/>
        <v/>
      </c>
    </row>
    <row r="87" spans="1:11" x14ac:dyDescent="0.2">
      <c r="A87" s="12">
        <f t="shared" si="3"/>
        <v>0</v>
      </c>
      <c r="B87" s="12" t="s">
        <v>61</v>
      </c>
      <c r="C87" s="49"/>
      <c r="D87" s="15"/>
      <c r="E87" s="15"/>
      <c r="F87" s="15"/>
      <c r="G87" s="15"/>
      <c r="H87" s="15"/>
      <c r="I87" s="15"/>
      <c r="J87" s="15"/>
      <c r="K87" s="12" t="str">
        <f t="shared" si="4"/>
        <v/>
      </c>
    </row>
    <row r="88" spans="1:11" x14ac:dyDescent="0.2">
      <c r="A88" s="12">
        <f t="shared" si="3"/>
        <v>0</v>
      </c>
      <c r="B88" s="12" t="s">
        <v>62</v>
      </c>
      <c r="C88" s="49"/>
      <c r="D88" s="15"/>
      <c r="E88" s="15"/>
      <c r="F88" s="15"/>
      <c r="G88" s="15"/>
      <c r="H88" s="15"/>
      <c r="I88" s="15"/>
      <c r="J88" s="15"/>
      <c r="K88" s="12" t="str">
        <f t="shared" si="4"/>
        <v/>
      </c>
    </row>
    <row r="89" spans="1:11" x14ac:dyDescent="0.2">
      <c r="A89" s="12">
        <f t="shared" si="3"/>
        <v>0</v>
      </c>
      <c r="B89" s="12" t="s">
        <v>63</v>
      </c>
      <c r="C89" s="49"/>
      <c r="D89" s="15"/>
      <c r="E89" s="15"/>
      <c r="F89" s="15"/>
      <c r="G89" s="15"/>
      <c r="H89" s="15"/>
      <c r="I89" s="15"/>
      <c r="J89" s="15"/>
      <c r="K89" s="12" t="str">
        <f t="shared" si="4"/>
        <v/>
      </c>
    </row>
    <row r="90" spans="1:11" x14ac:dyDescent="0.2">
      <c r="A90" s="12">
        <f t="shared" si="3"/>
        <v>0</v>
      </c>
      <c r="B90" s="12" t="s">
        <v>81</v>
      </c>
      <c r="C90" s="49"/>
      <c r="D90" s="15"/>
      <c r="E90" s="15"/>
      <c r="F90" s="15"/>
      <c r="G90" s="15"/>
      <c r="H90" s="15"/>
      <c r="I90" s="15"/>
      <c r="J90" s="15"/>
      <c r="K90" s="12" t="str">
        <f t="shared" si="4"/>
        <v/>
      </c>
    </row>
    <row r="91" spans="1:11" x14ac:dyDescent="0.2">
      <c r="A91" s="12">
        <f t="shared" si="3"/>
        <v>0</v>
      </c>
      <c r="B91" s="12" t="s">
        <v>143</v>
      </c>
      <c r="C91" s="49"/>
      <c r="D91" s="15"/>
      <c r="E91" s="15"/>
      <c r="F91" s="15"/>
      <c r="G91" s="15"/>
      <c r="H91" s="15"/>
      <c r="I91" s="15"/>
      <c r="J91" s="15"/>
      <c r="K91" s="12" t="str">
        <f t="shared" si="4"/>
        <v/>
      </c>
    </row>
    <row r="92" spans="1:11" x14ac:dyDescent="0.2">
      <c r="A92" s="12">
        <f t="shared" si="3"/>
        <v>0</v>
      </c>
      <c r="B92" s="12" t="s">
        <v>89</v>
      </c>
      <c r="C92" s="49"/>
      <c r="D92" s="15"/>
      <c r="E92" s="15"/>
      <c r="F92" s="15"/>
      <c r="G92" s="15"/>
      <c r="H92" s="15"/>
      <c r="I92" s="15"/>
      <c r="J92" s="15"/>
      <c r="K92" s="12" t="str">
        <f t="shared" si="4"/>
        <v/>
      </c>
    </row>
    <row r="93" spans="1:11" x14ac:dyDescent="0.2">
      <c r="A93" s="12">
        <f t="shared" si="3"/>
        <v>0</v>
      </c>
      <c r="B93" s="12" t="s">
        <v>97</v>
      </c>
      <c r="C93" s="49"/>
      <c r="D93" s="15"/>
      <c r="E93" s="15"/>
      <c r="F93" s="15"/>
      <c r="G93" s="15"/>
      <c r="H93" s="15"/>
      <c r="I93" s="15"/>
      <c r="J93" s="15"/>
      <c r="K93" s="12" t="str">
        <f t="shared" si="4"/>
        <v/>
      </c>
    </row>
    <row r="94" spans="1:11" x14ac:dyDescent="0.2">
      <c r="A94" s="12">
        <f t="shared" si="3"/>
        <v>0</v>
      </c>
      <c r="B94" s="12" t="s">
        <v>105</v>
      </c>
      <c r="C94" s="49"/>
      <c r="D94" s="15"/>
      <c r="E94" s="15"/>
      <c r="F94" s="15"/>
      <c r="G94" s="15"/>
      <c r="H94" s="15"/>
      <c r="I94" s="15"/>
      <c r="J94" s="15"/>
      <c r="K94" s="12" t="str">
        <f t="shared" si="4"/>
        <v/>
      </c>
    </row>
    <row r="95" spans="1:11" x14ac:dyDescent="0.2">
      <c r="A95" s="12">
        <f t="shared" si="3"/>
        <v>0</v>
      </c>
      <c r="B95" s="12" t="s">
        <v>113</v>
      </c>
      <c r="C95" s="49"/>
      <c r="D95" s="15"/>
      <c r="E95" s="15"/>
      <c r="F95" s="15"/>
      <c r="G95" s="15"/>
      <c r="H95" s="15"/>
      <c r="I95" s="15"/>
      <c r="J95" s="15"/>
      <c r="K95" s="12" t="str">
        <f t="shared" si="4"/>
        <v/>
      </c>
    </row>
    <row r="96" spans="1:11" x14ac:dyDescent="0.2">
      <c r="A96" s="12">
        <f t="shared" si="3"/>
        <v>0</v>
      </c>
      <c r="B96" s="12" t="s">
        <v>121</v>
      </c>
      <c r="C96" s="49"/>
      <c r="D96" s="15"/>
      <c r="E96" s="15"/>
      <c r="F96" s="15"/>
      <c r="G96" s="15"/>
      <c r="H96" s="15"/>
      <c r="I96" s="15"/>
      <c r="J96" s="15"/>
      <c r="K96" s="12" t="str">
        <f t="shared" si="4"/>
        <v/>
      </c>
    </row>
    <row r="97" spans="1:11" x14ac:dyDescent="0.2">
      <c r="A97" s="12">
        <f t="shared" si="3"/>
        <v>0</v>
      </c>
      <c r="B97" s="12" t="s">
        <v>129</v>
      </c>
      <c r="C97" s="49"/>
      <c r="D97" s="15"/>
      <c r="E97" s="15"/>
      <c r="F97" s="15"/>
      <c r="G97" s="15"/>
      <c r="H97" s="15"/>
      <c r="I97" s="15"/>
      <c r="J97" s="15"/>
      <c r="K97" s="12" t="str">
        <f t="shared" si="4"/>
        <v/>
      </c>
    </row>
    <row r="98" spans="1:11" x14ac:dyDescent="0.2">
      <c r="A98" s="12">
        <f t="shared" si="3"/>
        <v>0</v>
      </c>
      <c r="B98" s="12" t="s">
        <v>137</v>
      </c>
      <c r="C98" s="49"/>
      <c r="D98" s="15"/>
      <c r="E98" s="15"/>
      <c r="F98" s="15"/>
      <c r="G98" s="15"/>
      <c r="H98" s="15"/>
      <c r="I98" s="15"/>
      <c r="J98" s="15"/>
      <c r="K98" s="12" t="str">
        <f t="shared" si="4"/>
        <v/>
      </c>
    </row>
    <row r="99" spans="1:11" x14ac:dyDescent="0.2">
      <c r="A99" s="12">
        <f t="shared" si="3"/>
        <v>0</v>
      </c>
      <c r="B99" s="12" t="s">
        <v>64</v>
      </c>
      <c r="C99" s="49"/>
      <c r="D99" s="15"/>
      <c r="E99" s="15"/>
      <c r="F99" s="15"/>
      <c r="G99" s="15"/>
      <c r="H99" s="15"/>
      <c r="I99" s="15"/>
      <c r="J99" s="15"/>
      <c r="K99" s="12" t="str">
        <f t="shared" si="4"/>
        <v/>
      </c>
    </row>
    <row r="100" spans="1:11" x14ac:dyDescent="0.2">
      <c r="A100" s="12">
        <f t="shared" si="3"/>
        <v>0</v>
      </c>
      <c r="B100" s="12" t="s">
        <v>65</v>
      </c>
      <c r="C100" s="49"/>
      <c r="D100" s="15"/>
      <c r="E100" s="15"/>
      <c r="F100" s="15"/>
      <c r="G100" s="15"/>
      <c r="H100" s="15"/>
      <c r="I100" s="15"/>
      <c r="J100" s="15"/>
      <c r="K100" s="12" t="str">
        <f t="shared" si="4"/>
        <v/>
      </c>
    </row>
    <row r="101" spans="1:11" x14ac:dyDescent="0.2">
      <c r="A101" s="12">
        <f t="shared" si="3"/>
        <v>0</v>
      </c>
      <c r="B101" s="12" t="s">
        <v>66</v>
      </c>
      <c r="C101" s="49"/>
      <c r="D101" s="15"/>
      <c r="E101" s="15"/>
      <c r="F101" s="15"/>
      <c r="G101" s="15"/>
      <c r="H101" s="15"/>
      <c r="I101" s="15"/>
      <c r="J101" s="15"/>
      <c r="K101" s="12" t="str">
        <f t="shared" si="4"/>
        <v/>
      </c>
    </row>
    <row r="102" spans="1:11" x14ac:dyDescent="0.2">
      <c r="A102" s="12">
        <f t="shared" ref="A102:A133" si="5">$E$2</f>
        <v>0</v>
      </c>
      <c r="B102" s="12" t="s">
        <v>76</v>
      </c>
      <c r="C102" s="50"/>
      <c r="D102" s="51"/>
      <c r="E102" s="51"/>
      <c r="F102" s="51"/>
      <c r="G102" s="51"/>
      <c r="H102" s="51"/>
      <c r="I102" s="51"/>
      <c r="J102" s="51"/>
      <c r="K102" s="12" t="str">
        <f t="shared" si="4"/>
        <v/>
      </c>
    </row>
    <row r="103" spans="1:11" x14ac:dyDescent="0.2">
      <c r="A103" s="12">
        <f t="shared" si="5"/>
        <v>0</v>
      </c>
      <c r="B103" s="12" t="s">
        <v>138</v>
      </c>
      <c r="C103" s="50"/>
      <c r="D103" s="51"/>
      <c r="E103" s="51"/>
      <c r="F103" s="51"/>
      <c r="G103" s="51"/>
      <c r="H103" s="51"/>
      <c r="I103" s="51"/>
      <c r="J103" s="51"/>
      <c r="K103" s="12" t="str">
        <f t="shared" si="4"/>
        <v/>
      </c>
    </row>
    <row r="104" spans="1:11" x14ac:dyDescent="0.2">
      <c r="A104" s="12">
        <f t="shared" si="5"/>
        <v>0</v>
      </c>
      <c r="B104" s="12" t="s">
        <v>82</v>
      </c>
      <c r="C104" s="50"/>
      <c r="D104" s="51"/>
      <c r="E104" s="51"/>
      <c r="F104" s="51"/>
      <c r="G104" s="51"/>
      <c r="H104" s="51"/>
      <c r="I104" s="51"/>
      <c r="J104" s="51"/>
      <c r="K104" s="12" t="str">
        <f t="shared" si="4"/>
        <v/>
      </c>
    </row>
    <row r="105" spans="1:11" x14ac:dyDescent="0.2">
      <c r="A105" s="12">
        <f t="shared" si="5"/>
        <v>0</v>
      </c>
      <c r="B105" s="12" t="s">
        <v>90</v>
      </c>
      <c r="C105" s="50"/>
      <c r="D105" s="51"/>
      <c r="E105" s="51"/>
      <c r="F105" s="51"/>
      <c r="G105" s="51"/>
      <c r="H105" s="51"/>
      <c r="I105" s="51"/>
      <c r="J105" s="51"/>
      <c r="K105" s="12" t="str">
        <f t="shared" si="4"/>
        <v/>
      </c>
    </row>
    <row r="106" spans="1:11" x14ac:dyDescent="0.2">
      <c r="A106" s="12">
        <f t="shared" si="5"/>
        <v>0</v>
      </c>
      <c r="B106" s="12" t="s">
        <v>98</v>
      </c>
      <c r="C106" s="50"/>
      <c r="D106" s="51"/>
      <c r="E106" s="51"/>
      <c r="F106" s="51"/>
      <c r="G106" s="51"/>
      <c r="H106" s="51"/>
      <c r="I106" s="51"/>
      <c r="J106" s="51"/>
      <c r="K106" s="12" t="str">
        <f t="shared" si="4"/>
        <v/>
      </c>
    </row>
    <row r="107" spans="1:11" x14ac:dyDescent="0.2">
      <c r="A107" s="12">
        <f t="shared" si="5"/>
        <v>0</v>
      </c>
      <c r="B107" s="12" t="s">
        <v>106</v>
      </c>
      <c r="C107" s="50"/>
      <c r="D107" s="51"/>
      <c r="E107" s="51"/>
      <c r="F107" s="51"/>
      <c r="G107" s="51"/>
      <c r="H107" s="51"/>
      <c r="I107" s="51"/>
      <c r="J107" s="51"/>
      <c r="K107" s="12" t="str">
        <f t="shared" si="4"/>
        <v/>
      </c>
    </row>
    <row r="108" spans="1:11" x14ac:dyDescent="0.2">
      <c r="A108" s="12">
        <f t="shared" si="5"/>
        <v>0</v>
      </c>
      <c r="B108" s="12" t="s">
        <v>114</v>
      </c>
      <c r="C108" s="50"/>
      <c r="D108" s="51"/>
      <c r="E108" s="51"/>
      <c r="F108" s="51"/>
      <c r="G108" s="51"/>
      <c r="H108" s="51"/>
      <c r="I108" s="51"/>
      <c r="J108" s="51"/>
      <c r="K108" s="12" t="str">
        <f t="shared" si="4"/>
        <v/>
      </c>
    </row>
    <row r="109" spans="1:11" x14ac:dyDescent="0.2">
      <c r="A109" s="12">
        <f t="shared" si="5"/>
        <v>0</v>
      </c>
      <c r="B109" s="12" t="s">
        <v>122</v>
      </c>
      <c r="C109" s="50"/>
      <c r="D109" s="51"/>
      <c r="E109" s="51"/>
      <c r="F109" s="51"/>
      <c r="G109" s="51"/>
      <c r="H109" s="51"/>
      <c r="I109" s="51"/>
      <c r="J109" s="51"/>
      <c r="K109" s="12" t="str">
        <f t="shared" si="4"/>
        <v/>
      </c>
    </row>
    <row r="110" spans="1:11" x14ac:dyDescent="0.2">
      <c r="A110" s="12">
        <f t="shared" si="5"/>
        <v>0</v>
      </c>
      <c r="B110" s="12" t="s">
        <v>130</v>
      </c>
      <c r="C110" s="50"/>
      <c r="D110" s="51"/>
      <c r="E110" s="51"/>
      <c r="F110" s="51"/>
      <c r="G110" s="51"/>
      <c r="H110" s="51"/>
      <c r="I110" s="51"/>
      <c r="J110" s="51"/>
      <c r="K110" s="12" t="str">
        <f t="shared" si="4"/>
        <v/>
      </c>
    </row>
    <row r="111" spans="1:11" x14ac:dyDescent="0.2">
      <c r="A111" s="12">
        <f t="shared" si="5"/>
        <v>0</v>
      </c>
      <c r="B111" s="12" t="s">
        <v>43</v>
      </c>
      <c r="C111" s="50"/>
      <c r="D111" s="51"/>
      <c r="E111" s="51"/>
      <c r="F111" s="51"/>
      <c r="G111" s="51"/>
      <c r="H111" s="51"/>
      <c r="I111" s="51"/>
      <c r="J111" s="51"/>
      <c r="K111" s="12" t="str">
        <f t="shared" si="4"/>
        <v/>
      </c>
    </row>
    <row r="112" spans="1:11" x14ac:dyDescent="0.2">
      <c r="A112" s="12">
        <f t="shared" si="5"/>
        <v>0</v>
      </c>
      <c r="B112" s="12" t="s">
        <v>44</v>
      </c>
      <c r="C112" s="50"/>
      <c r="D112" s="51"/>
      <c r="E112" s="51"/>
      <c r="F112" s="51"/>
      <c r="G112" s="51"/>
      <c r="H112" s="51"/>
      <c r="I112" s="51"/>
      <c r="J112" s="51"/>
      <c r="K112" s="12" t="str">
        <f t="shared" si="4"/>
        <v/>
      </c>
    </row>
    <row r="113" spans="1:11" x14ac:dyDescent="0.2">
      <c r="A113" s="12">
        <f t="shared" si="5"/>
        <v>0</v>
      </c>
      <c r="B113" s="12" t="s">
        <v>45</v>
      </c>
      <c r="C113" s="50"/>
      <c r="D113" s="51"/>
      <c r="E113" s="51"/>
      <c r="F113" s="51"/>
      <c r="G113" s="51"/>
      <c r="H113" s="51"/>
      <c r="I113" s="51"/>
      <c r="J113" s="51"/>
      <c r="K113" s="12" t="str">
        <f t="shared" si="4"/>
        <v/>
      </c>
    </row>
    <row r="114" spans="1:11" x14ac:dyDescent="0.2">
      <c r="A114" s="12">
        <f t="shared" si="5"/>
        <v>0</v>
      </c>
      <c r="B114" s="12" t="s">
        <v>83</v>
      </c>
      <c r="C114" s="50"/>
      <c r="D114" s="51"/>
      <c r="E114" s="51"/>
      <c r="F114" s="51"/>
      <c r="G114" s="51"/>
      <c r="H114" s="51"/>
      <c r="I114" s="51"/>
      <c r="J114" s="51"/>
      <c r="K114" s="12" t="str">
        <f t="shared" si="4"/>
        <v/>
      </c>
    </row>
    <row r="115" spans="1:11" x14ac:dyDescent="0.2">
      <c r="A115" s="12">
        <f t="shared" si="5"/>
        <v>0</v>
      </c>
      <c r="B115" s="12" t="s">
        <v>91</v>
      </c>
      <c r="C115" s="50"/>
      <c r="D115" s="51"/>
      <c r="E115" s="51"/>
      <c r="F115" s="51"/>
      <c r="G115" s="51"/>
      <c r="H115" s="51"/>
      <c r="I115" s="51"/>
      <c r="J115" s="51"/>
      <c r="K115" s="12" t="str">
        <f t="shared" si="4"/>
        <v/>
      </c>
    </row>
    <row r="116" spans="1:11" x14ac:dyDescent="0.2">
      <c r="A116" s="12">
        <f t="shared" si="5"/>
        <v>0</v>
      </c>
      <c r="B116" s="12" t="s">
        <v>99</v>
      </c>
      <c r="C116" s="50"/>
      <c r="D116" s="51"/>
      <c r="E116" s="51"/>
      <c r="F116" s="51"/>
      <c r="G116" s="51"/>
      <c r="H116" s="51"/>
      <c r="I116" s="51"/>
      <c r="J116" s="51"/>
      <c r="K116" s="12" t="str">
        <f t="shared" si="4"/>
        <v/>
      </c>
    </row>
    <row r="117" spans="1:11" x14ac:dyDescent="0.2">
      <c r="A117" s="12">
        <f t="shared" si="5"/>
        <v>0</v>
      </c>
      <c r="B117" s="12" t="s">
        <v>107</v>
      </c>
      <c r="C117" s="50"/>
      <c r="D117" s="51"/>
      <c r="E117" s="51"/>
      <c r="F117" s="51"/>
      <c r="G117" s="51"/>
      <c r="H117" s="51"/>
      <c r="I117" s="51"/>
      <c r="J117" s="51"/>
      <c r="K117" s="12" t="str">
        <f t="shared" si="4"/>
        <v/>
      </c>
    </row>
    <row r="118" spans="1:11" x14ac:dyDescent="0.2">
      <c r="A118" s="12">
        <f t="shared" si="5"/>
        <v>0</v>
      </c>
      <c r="B118" s="12" t="s">
        <v>115</v>
      </c>
      <c r="C118" s="50"/>
      <c r="D118" s="51"/>
      <c r="E118" s="51"/>
      <c r="F118" s="51"/>
      <c r="G118" s="51"/>
      <c r="H118" s="51"/>
      <c r="I118" s="51"/>
      <c r="J118" s="51"/>
      <c r="K118" s="12" t="str">
        <f t="shared" si="4"/>
        <v/>
      </c>
    </row>
    <row r="119" spans="1:11" x14ac:dyDescent="0.2">
      <c r="A119" s="12">
        <f t="shared" si="5"/>
        <v>0</v>
      </c>
      <c r="B119" s="12" t="s">
        <v>123</v>
      </c>
      <c r="C119" s="50"/>
      <c r="D119" s="51"/>
      <c r="E119" s="51"/>
      <c r="F119" s="51"/>
      <c r="G119" s="51"/>
      <c r="H119" s="51"/>
      <c r="I119" s="51"/>
      <c r="J119" s="51"/>
      <c r="K119" s="12" t="str">
        <f t="shared" si="4"/>
        <v/>
      </c>
    </row>
    <row r="120" spans="1:11" x14ac:dyDescent="0.2">
      <c r="A120" s="12">
        <f t="shared" si="5"/>
        <v>0</v>
      </c>
      <c r="B120" s="12" t="s">
        <v>131</v>
      </c>
      <c r="C120" s="50"/>
      <c r="D120" s="51"/>
      <c r="E120" s="51"/>
      <c r="F120" s="51"/>
      <c r="G120" s="51"/>
      <c r="H120" s="51"/>
      <c r="I120" s="51"/>
      <c r="J120" s="51"/>
      <c r="K120" s="12" t="str">
        <f t="shared" si="4"/>
        <v/>
      </c>
    </row>
    <row r="121" spans="1:11" x14ac:dyDescent="0.2">
      <c r="A121" s="12">
        <f t="shared" si="5"/>
        <v>0</v>
      </c>
      <c r="B121" s="12" t="s">
        <v>46</v>
      </c>
      <c r="C121" s="50"/>
      <c r="D121" s="51"/>
      <c r="E121" s="51"/>
      <c r="F121" s="51"/>
      <c r="G121" s="51"/>
      <c r="H121" s="51"/>
      <c r="I121" s="51"/>
      <c r="J121" s="51"/>
      <c r="K121" s="12" t="str">
        <f t="shared" si="4"/>
        <v/>
      </c>
    </row>
    <row r="122" spans="1:11" x14ac:dyDescent="0.2">
      <c r="A122" s="12">
        <f t="shared" si="5"/>
        <v>0</v>
      </c>
      <c r="B122" s="12" t="s">
        <v>47</v>
      </c>
      <c r="C122" s="50"/>
      <c r="D122" s="51"/>
      <c r="E122" s="51"/>
      <c r="F122" s="51"/>
      <c r="G122" s="51"/>
      <c r="H122" s="51"/>
      <c r="I122" s="51"/>
      <c r="J122" s="51"/>
      <c r="K122" s="12" t="str">
        <f t="shared" si="4"/>
        <v/>
      </c>
    </row>
    <row r="123" spans="1:11" x14ac:dyDescent="0.2">
      <c r="A123" s="12">
        <f t="shared" si="5"/>
        <v>0</v>
      </c>
      <c r="B123" s="12" t="s">
        <v>48</v>
      </c>
      <c r="C123" s="50"/>
      <c r="D123" s="51"/>
      <c r="E123" s="51"/>
      <c r="F123" s="51"/>
      <c r="G123" s="51"/>
      <c r="H123" s="51"/>
      <c r="I123" s="51"/>
      <c r="J123" s="51"/>
      <c r="K123" s="12" t="str">
        <f t="shared" si="4"/>
        <v/>
      </c>
    </row>
    <row r="124" spans="1:11" x14ac:dyDescent="0.2">
      <c r="A124" s="12">
        <f t="shared" si="5"/>
        <v>0</v>
      </c>
      <c r="B124" s="12" t="s">
        <v>77</v>
      </c>
      <c r="C124" s="50"/>
      <c r="D124" s="51"/>
      <c r="E124" s="51"/>
      <c r="F124" s="51"/>
      <c r="G124" s="51"/>
      <c r="H124" s="51"/>
      <c r="I124" s="51"/>
      <c r="J124" s="51"/>
      <c r="K124" s="12" t="str">
        <f t="shared" si="4"/>
        <v/>
      </c>
    </row>
    <row r="125" spans="1:11" x14ac:dyDescent="0.2">
      <c r="A125" s="12">
        <f t="shared" si="5"/>
        <v>0</v>
      </c>
      <c r="B125" s="12" t="s">
        <v>139</v>
      </c>
      <c r="C125" s="50"/>
      <c r="D125" s="51"/>
      <c r="E125" s="51"/>
      <c r="F125" s="51"/>
      <c r="G125" s="51"/>
      <c r="H125" s="51"/>
      <c r="I125" s="51"/>
      <c r="J125" s="51"/>
      <c r="K125" s="12" t="str">
        <f t="shared" si="4"/>
        <v/>
      </c>
    </row>
    <row r="126" spans="1:11" x14ac:dyDescent="0.2">
      <c r="A126" s="12">
        <f t="shared" si="5"/>
        <v>0</v>
      </c>
      <c r="B126" s="12" t="s">
        <v>84</v>
      </c>
      <c r="C126" s="50"/>
      <c r="D126" s="51"/>
      <c r="E126" s="51"/>
      <c r="F126" s="51"/>
      <c r="G126" s="51"/>
      <c r="H126" s="51"/>
      <c r="I126" s="51"/>
      <c r="J126" s="51"/>
      <c r="K126" s="12" t="str">
        <f t="shared" si="4"/>
        <v/>
      </c>
    </row>
    <row r="127" spans="1:11" x14ac:dyDescent="0.2">
      <c r="A127" s="12">
        <f t="shared" si="5"/>
        <v>0</v>
      </c>
      <c r="B127" s="12" t="s">
        <v>92</v>
      </c>
      <c r="C127" s="50"/>
      <c r="D127" s="51"/>
      <c r="E127" s="51"/>
      <c r="F127" s="51"/>
      <c r="G127" s="51"/>
      <c r="H127" s="51"/>
      <c r="I127" s="51"/>
      <c r="J127" s="51"/>
      <c r="K127" s="12" t="str">
        <f t="shared" si="4"/>
        <v/>
      </c>
    </row>
    <row r="128" spans="1:11" x14ac:dyDescent="0.2">
      <c r="A128" s="12">
        <f t="shared" si="5"/>
        <v>0</v>
      </c>
      <c r="B128" s="12" t="s">
        <v>100</v>
      </c>
      <c r="C128" s="50"/>
      <c r="D128" s="51"/>
      <c r="E128" s="51"/>
      <c r="F128" s="51"/>
      <c r="G128" s="51"/>
      <c r="H128" s="51"/>
      <c r="I128" s="51"/>
      <c r="J128" s="51"/>
      <c r="K128" s="12" t="str">
        <f t="shared" si="4"/>
        <v/>
      </c>
    </row>
    <row r="129" spans="1:11" x14ac:dyDescent="0.2">
      <c r="A129" s="12">
        <f t="shared" si="5"/>
        <v>0</v>
      </c>
      <c r="B129" s="12" t="s">
        <v>108</v>
      </c>
      <c r="C129" s="50"/>
      <c r="D129" s="51"/>
      <c r="E129" s="51"/>
      <c r="F129" s="51"/>
      <c r="G129" s="51"/>
      <c r="H129" s="51"/>
      <c r="I129" s="51"/>
      <c r="J129" s="51"/>
      <c r="K129" s="12" t="str">
        <f t="shared" si="4"/>
        <v/>
      </c>
    </row>
    <row r="130" spans="1:11" x14ac:dyDescent="0.2">
      <c r="A130" s="12">
        <f t="shared" si="5"/>
        <v>0</v>
      </c>
      <c r="B130" s="12" t="s">
        <v>116</v>
      </c>
      <c r="C130" s="50"/>
      <c r="D130" s="51"/>
      <c r="E130" s="51"/>
      <c r="F130" s="51"/>
      <c r="G130" s="51"/>
      <c r="H130" s="51"/>
      <c r="I130" s="51"/>
      <c r="J130" s="51"/>
      <c r="K130" s="12" t="str">
        <f t="shared" si="4"/>
        <v/>
      </c>
    </row>
    <row r="131" spans="1:11" x14ac:dyDescent="0.2">
      <c r="A131" s="12">
        <f t="shared" si="5"/>
        <v>0</v>
      </c>
      <c r="B131" s="12" t="s">
        <v>124</v>
      </c>
      <c r="C131" s="50"/>
      <c r="D131" s="51"/>
      <c r="E131" s="51"/>
      <c r="F131" s="51"/>
      <c r="G131" s="51"/>
      <c r="H131" s="51"/>
      <c r="I131" s="51"/>
      <c r="J131" s="51"/>
      <c r="K131" s="12" t="str">
        <f t="shared" si="4"/>
        <v/>
      </c>
    </row>
    <row r="132" spans="1:11" x14ac:dyDescent="0.2">
      <c r="A132" s="12">
        <f t="shared" si="5"/>
        <v>0</v>
      </c>
      <c r="B132" s="12" t="s">
        <v>132</v>
      </c>
      <c r="C132" s="50"/>
      <c r="D132" s="51"/>
      <c r="E132" s="51"/>
      <c r="F132" s="51"/>
      <c r="G132" s="51"/>
      <c r="H132" s="51"/>
      <c r="I132" s="51"/>
      <c r="J132" s="51"/>
      <c r="K132" s="12" t="str">
        <f t="shared" si="4"/>
        <v/>
      </c>
    </row>
    <row r="133" spans="1:11" x14ac:dyDescent="0.2">
      <c r="A133" s="12">
        <f t="shared" si="5"/>
        <v>0</v>
      </c>
      <c r="B133" s="12" t="s">
        <v>49</v>
      </c>
      <c r="C133" s="50"/>
      <c r="D133" s="51"/>
      <c r="E133" s="51"/>
      <c r="F133" s="51"/>
      <c r="G133" s="51"/>
      <c r="H133" s="51"/>
      <c r="I133" s="51"/>
      <c r="J133" s="51"/>
      <c r="K133" s="12" t="str">
        <f t="shared" si="4"/>
        <v/>
      </c>
    </row>
    <row r="134" spans="1:11" x14ac:dyDescent="0.2">
      <c r="A134" s="12">
        <f t="shared" ref="A134:A165" si="6">$E$2</f>
        <v>0</v>
      </c>
      <c r="B134" s="12" t="s">
        <v>50</v>
      </c>
      <c r="C134" s="50"/>
      <c r="D134" s="51"/>
      <c r="E134" s="51"/>
      <c r="F134" s="51"/>
      <c r="G134" s="51"/>
      <c r="H134" s="51"/>
      <c r="I134" s="51"/>
      <c r="J134" s="51"/>
      <c r="K134" s="12" t="str">
        <f t="shared" si="4"/>
        <v/>
      </c>
    </row>
    <row r="135" spans="1:11" x14ac:dyDescent="0.2">
      <c r="A135" s="12">
        <f t="shared" si="6"/>
        <v>0</v>
      </c>
      <c r="B135" s="12" t="s">
        <v>51</v>
      </c>
      <c r="C135" s="50"/>
      <c r="D135" s="51"/>
      <c r="E135" s="51"/>
      <c r="F135" s="51"/>
      <c r="G135" s="51"/>
      <c r="H135" s="51"/>
      <c r="I135" s="51"/>
      <c r="J135" s="51"/>
      <c r="K135" s="12" t="str">
        <f t="shared" si="4"/>
        <v/>
      </c>
    </row>
    <row r="136" spans="1:11" x14ac:dyDescent="0.2">
      <c r="A136" s="12">
        <f t="shared" si="6"/>
        <v>0</v>
      </c>
      <c r="B136" s="12" t="s">
        <v>85</v>
      </c>
      <c r="C136" s="50"/>
      <c r="D136" s="51"/>
      <c r="E136" s="51"/>
      <c r="F136" s="51"/>
      <c r="G136" s="51"/>
      <c r="H136" s="51"/>
      <c r="I136" s="51"/>
      <c r="J136" s="51"/>
      <c r="K136" s="12" t="str">
        <f t="shared" si="4"/>
        <v/>
      </c>
    </row>
    <row r="137" spans="1:11" x14ac:dyDescent="0.2">
      <c r="A137" s="12">
        <f t="shared" si="6"/>
        <v>0</v>
      </c>
      <c r="B137" s="12" t="s">
        <v>93</v>
      </c>
      <c r="C137" s="50"/>
      <c r="D137" s="51"/>
      <c r="E137" s="51"/>
      <c r="F137" s="51"/>
      <c r="G137" s="51"/>
      <c r="H137" s="51"/>
      <c r="I137" s="51"/>
      <c r="J137" s="51"/>
      <c r="K137" s="12" t="str">
        <f t="shared" si="4"/>
        <v/>
      </c>
    </row>
    <row r="138" spans="1:11" x14ac:dyDescent="0.2">
      <c r="A138" s="12">
        <f t="shared" si="6"/>
        <v>0</v>
      </c>
      <c r="B138" s="12" t="s">
        <v>101</v>
      </c>
      <c r="C138" s="50"/>
      <c r="D138" s="51"/>
      <c r="E138" s="51"/>
      <c r="F138" s="51"/>
      <c r="G138" s="51"/>
      <c r="H138" s="51"/>
      <c r="I138" s="51"/>
      <c r="J138" s="51"/>
      <c r="K138" s="12" t="str">
        <f t="shared" si="4"/>
        <v/>
      </c>
    </row>
    <row r="139" spans="1:11" x14ac:dyDescent="0.2">
      <c r="A139" s="12">
        <f t="shared" si="6"/>
        <v>0</v>
      </c>
      <c r="B139" s="12" t="s">
        <v>109</v>
      </c>
      <c r="C139" s="50"/>
      <c r="D139" s="51"/>
      <c r="E139" s="51"/>
      <c r="F139" s="51"/>
      <c r="G139" s="51"/>
      <c r="H139" s="51"/>
      <c r="I139" s="51"/>
      <c r="J139" s="51"/>
      <c r="K139" s="12" t="str">
        <f t="shared" ref="K139:K202" si="7">IF(D139="x",$D$9&amp;", ","") &amp; IF(E139="x",$E$9&amp;", ","") &amp; IF(F139="x",$F$9&amp;", ","") &amp; IF(G139="x",$G$9&amp;", ","") &amp; IF(H139="x",$H$9&amp;", ","") &amp; IF(I139="x",$I$9&amp;", ","") &amp; IF(J139="x",$J$9&amp;", ","")</f>
        <v/>
      </c>
    </row>
    <row r="140" spans="1:11" x14ac:dyDescent="0.2">
      <c r="A140" s="12">
        <f t="shared" si="6"/>
        <v>0</v>
      </c>
      <c r="B140" s="12" t="s">
        <v>117</v>
      </c>
      <c r="C140" s="50"/>
      <c r="D140" s="51"/>
      <c r="E140" s="51"/>
      <c r="F140" s="51"/>
      <c r="G140" s="51"/>
      <c r="H140" s="51"/>
      <c r="I140" s="51"/>
      <c r="J140" s="51"/>
      <c r="K140" s="12" t="str">
        <f t="shared" si="7"/>
        <v/>
      </c>
    </row>
    <row r="141" spans="1:11" x14ac:dyDescent="0.2">
      <c r="A141" s="12">
        <f t="shared" si="6"/>
        <v>0</v>
      </c>
      <c r="B141" s="12" t="s">
        <v>125</v>
      </c>
      <c r="C141" s="50"/>
      <c r="D141" s="51"/>
      <c r="E141" s="51"/>
      <c r="F141" s="51"/>
      <c r="G141" s="51"/>
      <c r="H141" s="51"/>
      <c r="I141" s="51"/>
      <c r="J141" s="51"/>
      <c r="K141" s="12" t="str">
        <f t="shared" si="7"/>
        <v/>
      </c>
    </row>
    <row r="142" spans="1:11" x14ac:dyDescent="0.2">
      <c r="A142" s="12">
        <f t="shared" si="6"/>
        <v>0</v>
      </c>
      <c r="B142" s="12" t="s">
        <v>133</v>
      </c>
      <c r="C142" s="50"/>
      <c r="D142" s="51"/>
      <c r="E142" s="51"/>
      <c r="F142" s="51"/>
      <c r="G142" s="51"/>
      <c r="H142" s="51"/>
      <c r="I142" s="51"/>
      <c r="J142" s="51"/>
      <c r="K142" s="12" t="str">
        <f t="shared" si="7"/>
        <v/>
      </c>
    </row>
    <row r="143" spans="1:11" x14ac:dyDescent="0.2">
      <c r="A143" s="12">
        <f t="shared" si="6"/>
        <v>0</v>
      </c>
      <c r="B143" s="12" t="s">
        <v>52</v>
      </c>
      <c r="C143" s="50"/>
      <c r="D143" s="51"/>
      <c r="E143" s="51"/>
      <c r="F143" s="51"/>
      <c r="G143" s="51"/>
      <c r="H143" s="51"/>
      <c r="I143" s="51"/>
      <c r="J143" s="51"/>
      <c r="K143" s="12" t="str">
        <f t="shared" si="7"/>
        <v/>
      </c>
    </row>
    <row r="144" spans="1:11" x14ac:dyDescent="0.2">
      <c r="A144" s="12">
        <f t="shared" si="6"/>
        <v>0</v>
      </c>
      <c r="B144" s="12" t="s">
        <v>53</v>
      </c>
      <c r="C144" s="50"/>
      <c r="D144" s="51"/>
      <c r="E144" s="51"/>
      <c r="F144" s="51"/>
      <c r="G144" s="51"/>
      <c r="H144" s="51"/>
      <c r="I144" s="51"/>
      <c r="J144" s="51"/>
      <c r="K144" s="12" t="str">
        <f t="shared" si="7"/>
        <v/>
      </c>
    </row>
    <row r="145" spans="1:11" x14ac:dyDescent="0.2">
      <c r="A145" s="12">
        <f t="shared" si="6"/>
        <v>0</v>
      </c>
      <c r="B145" s="12" t="s">
        <v>54</v>
      </c>
      <c r="C145" s="50"/>
      <c r="D145" s="51"/>
      <c r="E145" s="51"/>
      <c r="F145" s="51"/>
      <c r="G145" s="51"/>
      <c r="H145" s="51"/>
      <c r="I145" s="51"/>
      <c r="J145" s="51"/>
      <c r="K145" s="12" t="str">
        <f t="shared" si="7"/>
        <v/>
      </c>
    </row>
    <row r="146" spans="1:11" x14ac:dyDescent="0.2">
      <c r="A146" s="12">
        <f t="shared" si="6"/>
        <v>0</v>
      </c>
      <c r="B146" s="12" t="s">
        <v>78</v>
      </c>
      <c r="C146" s="50"/>
      <c r="D146" s="51"/>
      <c r="E146" s="51"/>
      <c r="F146" s="51"/>
      <c r="G146" s="51"/>
      <c r="H146" s="51"/>
      <c r="I146" s="51"/>
      <c r="J146" s="51"/>
      <c r="K146" s="12" t="str">
        <f t="shared" si="7"/>
        <v/>
      </c>
    </row>
    <row r="147" spans="1:11" x14ac:dyDescent="0.2">
      <c r="A147" s="12">
        <f t="shared" si="6"/>
        <v>0</v>
      </c>
      <c r="B147" s="12" t="s">
        <v>140</v>
      </c>
      <c r="C147" s="50"/>
      <c r="D147" s="51"/>
      <c r="E147" s="51"/>
      <c r="F147" s="51"/>
      <c r="G147" s="51"/>
      <c r="H147" s="51"/>
      <c r="I147" s="51"/>
      <c r="J147" s="51"/>
      <c r="K147" s="12" t="str">
        <f t="shared" si="7"/>
        <v/>
      </c>
    </row>
    <row r="148" spans="1:11" x14ac:dyDescent="0.2">
      <c r="A148" s="12">
        <f t="shared" si="6"/>
        <v>0</v>
      </c>
      <c r="B148" s="12" t="s">
        <v>86</v>
      </c>
      <c r="C148" s="50"/>
      <c r="D148" s="51"/>
      <c r="E148" s="51"/>
      <c r="F148" s="51"/>
      <c r="G148" s="51"/>
      <c r="H148" s="51"/>
      <c r="I148" s="51"/>
      <c r="J148" s="51"/>
      <c r="K148" s="12" t="str">
        <f t="shared" si="7"/>
        <v/>
      </c>
    </row>
    <row r="149" spans="1:11" x14ac:dyDescent="0.2">
      <c r="A149" s="12">
        <f t="shared" si="6"/>
        <v>0</v>
      </c>
      <c r="B149" s="12" t="s">
        <v>94</v>
      </c>
      <c r="C149" s="50"/>
      <c r="D149" s="51"/>
      <c r="E149" s="51"/>
      <c r="F149" s="51"/>
      <c r="G149" s="51"/>
      <c r="H149" s="51"/>
      <c r="I149" s="51"/>
      <c r="J149" s="51"/>
      <c r="K149" s="12" t="str">
        <f t="shared" si="7"/>
        <v/>
      </c>
    </row>
    <row r="150" spans="1:11" x14ac:dyDescent="0.2">
      <c r="A150" s="12">
        <f t="shared" si="6"/>
        <v>0</v>
      </c>
      <c r="B150" s="12" t="s">
        <v>102</v>
      </c>
      <c r="C150" s="50"/>
      <c r="D150" s="51"/>
      <c r="E150" s="51"/>
      <c r="F150" s="51"/>
      <c r="G150" s="51"/>
      <c r="H150" s="51"/>
      <c r="I150" s="51"/>
      <c r="J150" s="51"/>
      <c r="K150" s="12" t="str">
        <f t="shared" si="7"/>
        <v/>
      </c>
    </row>
    <row r="151" spans="1:11" x14ac:dyDescent="0.2">
      <c r="A151" s="12">
        <f t="shared" si="6"/>
        <v>0</v>
      </c>
      <c r="B151" s="12" t="s">
        <v>110</v>
      </c>
      <c r="C151" s="50"/>
      <c r="D151" s="51"/>
      <c r="E151" s="51"/>
      <c r="F151" s="51"/>
      <c r="G151" s="51"/>
      <c r="H151" s="51"/>
      <c r="I151" s="51"/>
      <c r="J151" s="51"/>
      <c r="K151" s="12" t="str">
        <f t="shared" si="7"/>
        <v/>
      </c>
    </row>
    <row r="152" spans="1:11" x14ac:dyDescent="0.2">
      <c r="A152" s="12">
        <f t="shared" si="6"/>
        <v>0</v>
      </c>
      <c r="B152" s="12" t="s">
        <v>118</v>
      </c>
      <c r="C152" s="50"/>
      <c r="D152" s="51"/>
      <c r="E152" s="51"/>
      <c r="F152" s="51"/>
      <c r="G152" s="51"/>
      <c r="H152" s="51"/>
      <c r="I152" s="51"/>
      <c r="J152" s="51"/>
      <c r="K152" s="12" t="str">
        <f t="shared" si="7"/>
        <v/>
      </c>
    </row>
    <row r="153" spans="1:11" x14ac:dyDescent="0.2">
      <c r="A153" s="12">
        <f t="shared" si="6"/>
        <v>0</v>
      </c>
      <c r="B153" s="12" t="s">
        <v>126</v>
      </c>
      <c r="C153" s="50"/>
      <c r="D153" s="51"/>
      <c r="E153" s="51"/>
      <c r="F153" s="51"/>
      <c r="G153" s="51"/>
      <c r="H153" s="51"/>
      <c r="I153" s="51"/>
      <c r="J153" s="51"/>
      <c r="K153" s="12" t="str">
        <f t="shared" si="7"/>
        <v/>
      </c>
    </row>
    <row r="154" spans="1:11" x14ac:dyDescent="0.2">
      <c r="A154" s="12">
        <f t="shared" si="6"/>
        <v>0</v>
      </c>
      <c r="B154" s="12" t="s">
        <v>134</v>
      </c>
      <c r="C154" s="50"/>
      <c r="D154" s="51"/>
      <c r="E154" s="51"/>
      <c r="F154" s="51"/>
      <c r="G154" s="51"/>
      <c r="H154" s="51"/>
      <c r="I154" s="51"/>
      <c r="J154" s="51"/>
      <c r="K154" s="12" t="str">
        <f t="shared" si="7"/>
        <v/>
      </c>
    </row>
    <row r="155" spans="1:11" x14ac:dyDescent="0.2">
      <c r="A155" s="12">
        <f t="shared" si="6"/>
        <v>0</v>
      </c>
      <c r="B155" s="12" t="s">
        <v>55</v>
      </c>
      <c r="C155" s="50"/>
      <c r="D155" s="51"/>
      <c r="E155" s="51"/>
      <c r="F155" s="51"/>
      <c r="G155" s="51"/>
      <c r="H155" s="51"/>
      <c r="I155" s="51"/>
      <c r="J155" s="51"/>
      <c r="K155" s="12" t="str">
        <f t="shared" si="7"/>
        <v/>
      </c>
    </row>
    <row r="156" spans="1:11" x14ac:dyDescent="0.2">
      <c r="A156" s="12">
        <f t="shared" si="6"/>
        <v>0</v>
      </c>
      <c r="B156" s="12" t="s">
        <v>56</v>
      </c>
      <c r="C156" s="50"/>
      <c r="D156" s="51"/>
      <c r="E156" s="51"/>
      <c r="F156" s="51"/>
      <c r="G156" s="51"/>
      <c r="H156" s="51"/>
      <c r="I156" s="51"/>
      <c r="J156" s="51"/>
      <c r="K156" s="12" t="str">
        <f t="shared" si="7"/>
        <v/>
      </c>
    </row>
    <row r="157" spans="1:11" x14ac:dyDescent="0.2">
      <c r="A157" s="12">
        <f t="shared" si="6"/>
        <v>0</v>
      </c>
      <c r="B157" s="12" t="s">
        <v>57</v>
      </c>
      <c r="C157" s="50"/>
      <c r="D157" s="51"/>
      <c r="E157" s="51"/>
      <c r="F157" s="51"/>
      <c r="G157" s="51"/>
      <c r="H157" s="51"/>
      <c r="I157" s="51"/>
      <c r="J157" s="51"/>
      <c r="K157" s="12" t="str">
        <f t="shared" si="7"/>
        <v/>
      </c>
    </row>
    <row r="158" spans="1:11" x14ac:dyDescent="0.2">
      <c r="A158" s="12">
        <f t="shared" si="6"/>
        <v>0</v>
      </c>
      <c r="B158" s="12" t="s">
        <v>79</v>
      </c>
      <c r="C158" s="50"/>
      <c r="D158" s="51"/>
      <c r="E158" s="51"/>
      <c r="F158" s="51"/>
      <c r="G158" s="51"/>
      <c r="H158" s="51"/>
      <c r="I158" s="51"/>
      <c r="J158" s="51"/>
      <c r="K158" s="12" t="str">
        <f t="shared" si="7"/>
        <v/>
      </c>
    </row>
    <row r="159" spans="1:11" x14ac:dyDescent="0.2">
      <c r="A159" s="12">
        <f t="shared" si="6"/>
        <v>0</v>
      </c>
      <c r="B159" s="12" t="s">
        <v>141</v>
      </c>
      <c r="C159" s="50"/>
      <c r="D159" s="51"/>
      <c r="E159" s="51"/>
      <c r="F159" s="51"/>
      <c r="G159" s="51"/>
      <c r="H159" s="51"/>
      <c r="I159" s="51"/>
      <c r="J159" s="51"/>
      <c r="K159" s="12" t="str">
        <f t="shared" si="7"/>
        <v/>
      </c>
    </row>
    <row r="160" spans="1:11" x14ac:dyDescent="0.2">
      <c r="A160" s="12">
        <f t="shared" si="6"/>
        <v>0</v>
      </c>
      <c r="B160" s="12" t="s">
        <v>87</v>
      </c>
      <c r="C160" s="50"/>
      <c r="D160" s="51"/>
      <c r="E160" s="51"/>
      <c r="F160" s="51"/>
      <c r="G160" s="51"/>
      <c r="H160" s="51"/>
      <c r="I160" s="51"/>
      <c r="J160" s="51"/>
      <c r="K160" s="12" t="str">
        <f t="shared" si="7"/>
        <v/>
      </c>
    </row>
    <row r="161" spans="1:11" x14ac:dyDescent="0.2">
      <c r="A161" s="12">
        <f t="shared" si="6"/>
        <v>0</v>
      </c>
      <c r="B161" s="12" t="s">
        <v>95</v>
      </c>
      <c r="C161" s="50"/>
      <c r="D161" s="51"/>
      <c r="E161" s="51"/>
      <c r="F161" s="51"/>
      <c r="G161" s="51"/>
      <c r="H161" s="51"/>
      <c r="I161" s="51"/>
      <c r="J161" s="51"/>
      <c r="K161" s="12" t="str">
        <f t="shared" si="7"/>
        <v/>
      </c>
    </row>
    <row r="162" spans="1:11" x14ac:dyDescent="0.2">
      <c r="A162" s="12">
        <f t="shared" si="6"/>
        <v>0</v>
      </c>
      <c r="B162" s="12" t="s">
        <v>103</v>
      </c>
      <c r="C162" s="50"/>
      <c r="D162" s="51"/>
      <c r="E162" s="51"/>
      <c r="F162" s="51"/>
      <c r="G162" s="51"/>
      <c r="H162" s="51"/>
      <c r="I162" s="51"/>
      <c r="J162" s="51"/>
      <c r="K162" s="12" t="str">
        <f t="shared" si="7"/>
        <v/>
      </c>
    </row>
    <row r="163" spans="1:11" x14ac:dyDescent="0.2">
      <c r="A163" s="12">
        <f t="shared" si="6"/>
        <v>0</v>
      </c>
      <c r="B163" s="12" t="s">
        <v>111</v>
      </c>
      <c r="C163" s="50"/>
      <c r="D163" s="51"/>
      <c r="E163" s="51"/>
      <c r="F163" s="51"/>
      <c r="G163" s="51"/>
      <c r="H163" s="51"/>
      <c r="I163" s="51"/>
      <c r="J163" s="51"/>
      <c r="K163" s="12" t="str">
        <f t="shared" si="7"/>
        <v/>
      </c>
    </row>
    <row r="164" spans="1:11" x14ac:dyDescent="0.2">
      <c r="A164" s="12">
        <f t="shared" si="6"/>
        <v>0</v>
      </c>
      <c r="B164" s="12" t="s">
        <v>119</v>
      </c>
      <c r="C164" s="50"/>
      <c r="D164" s="51"/>
      <c r="E164" s="51"/>
      <c r="F164" s="51"/>
      <c r="G164" s="51"/>
      <c r="H164" s="51"/>
      <c r="I164" s="51"/>
      <c r="J164" s="51"/>
      <c r="K164" s="12" t="str">
        <f t="shared" si="7"/>
        <v/>
      </c>
    </row>
    <row r="165" spans="1:11" x14ac:dyDescent="0.2">
      <c r="A165" s="12">
        <f t="shared" si="6"/>
        <v>0</v>
      </c>
      <c r="B165" s="12" t="s">
        <v>127</v>
      </c>
      <c r="C165" s="50"/>
      <c r="D165" s="51"/>
      <c r="E165" s="51"/>
      <c r="F165" s="51"/>
      <c r="G165" s="51"/>
      <c r="H165" s="51"/>
      <c r="I165" s="51"/>
      <c r="J165" s="51"/>
      <c r="K165" s="12" t="str">
        <f t="shared" si="7"/>
        <v/>
      </c>
    </row>
    <row r="166" spans="1:11" x14ac:dyDescent="0.2">
      <c r="A166" s="12">
        <f t="shared" ref="A166:A193" si="8">$E$2</f>
        <v>0</v>
      </c>
      <c r="B166" s="12" t="s">
        <v>135</v>
      </c>
      <c r="C166" s="50"/>
      <c r="D166" s="51"/>
      <c r="E166" s="51"/>
      <c r="F166" s="51"/>
      <c r="G166" s="51"/>
      <c r="H166" s="51"/>
      <c r="I166" s="51"/>
      <c r="J166" s="51"/>
      <c r="K166" s="12" t="str">
        <f t="shared" si="7"/>
        <v/>
      </c>
    </row>
    <row r="167" spans="1:11" x14ac:dyDescent="0.2">
      <c r="A167" s="12">
        <f t="shared" si="8"/>
        <v>0</v>
      </c>
      <c r="B167" s="12" t="s">
        <v>58</v>
      </c>
      <c r="C167" s="50"/>
      <c r="D167" s="51"/>
      <c r="E167" s="51"/>
      <c r="F167" s="51"/>
      <c r="G167" s="51"/>
      <c r="H167" s="51"/>
      <c r="I167" s="51"/>
      <c r="J167" s="51"/>
      <c r="K167" s="12" t="str">
        <f t="shared" si="7"/>
        <v/>
      </c>
    </row>
    <row r="168" spans="1:11" x14ac:dyDescent="0.2">
      <c r="A168" s="12">
        <f t="shared" si="8"/>
        <v>0</v>
      </c>
      <c r="B168" s="12" t="s">
        <v>59</v>
      </c>
      <c r="C168" s="50"/>
      <c r="D168" s="51"/>
      <c r="E168" s="51"/>
      <c r="F168" s="51"/>
      <c r="G168" s="51"/>
      <c r="H168" s="51"/>
      <c r="I168" s="51"/>
      <c r="J168" s="51"/>
      <c r="K168" s="12" t="str">
        <f t="shared" si="7"/>
        <v/>
      </c>
    </row>
    <row r="169" spans="1:11" x14ac:dyDescent="0.2">
      <c r="A169" s="12">
        <f t="shared" si="8"/>
        <v>0</v>
      </c>
      <c r="B169" s="12" t="s">
        <v>60</v>
      </c>
      <c r="C169" s="50"/>
      <c r="D169" s="51"/>
      <c r="E169" s="51"/>
      <c r="F169" s="51"/>
      <c r="G169" s="51"/>
      <c r="H169" s="51"/>
      <c r="I169" s="51"/>
      <c r="J169" s="51"/>
      <c r="K169" s="12" t="str">
        <f t="shared" si="7"/>
        <v/>
      </c>
    </row>
    <row r="170" spans="1:11" x14ac:dyDescent="0.2">
      <c r="A170" s="12">
        <f t="shared" si="8"/>
        <v>0</v>
      </c>
      <c r="B170" s="12" t="s">
        <v>80</v>
      </c>
      <c r="C170" s="50"/>
      <c r="D170" s="51"/>
      <c r="E170" s="51"/>
      <c r="F170" s="51"/>
      <c r="G170" s="51"/>
      <c r="H170" s="51"/>
      <c r="I170" s="51"/>
      <c r="J170" s="51"/>
      <c r="K170" s="12" t="str">
        <f t="shared" si="7"/>
        <v/>
      </c>
    </row>
    <row r="171" spans="1:11" x14ac:dyDescent="0.2">
      <c r="A171" s="12">
        <f t="shared" si="8"/>
        <v>0</v>
      </c>
      <c r="B171" s="12" t="s">
        <v>142</v>
      </c>
      <c r="C171" s="50"/>
      <c r="D171" s="51"/>
      <c r="E171" s="51"/>
      <c r="F171" s="51"/>
      <c r="G171" s="51"/>
      <c r="H171" s="51"/>
      <c r="I171" s="51"/>
      <c r="J171" s="51"/>
      <c r="K171" s="12" t="str">
        <f t="shared" si="7"/>
        <v/>
      </c>
    </row>
    <row r="172" spans="1:11" x14ac:dyDescent="0.2">
      <c r="A172" s="12">
        <f t="shared" si="8"/>
        <v>0</v>
      </c>
      <c r="B172" s="12" t="s">
        <v>88</v>
      </c>
      <c r="C172" s="50"/>
      <c r="D172" s="51"/>
      <c r="E172" s="51"/>
      <c r="F172" s="51"/>
      <c r="G172" s="51"/>
      <c r="H172" s="51"/>
      <c r="I172" s="51"/>
      <c r="J172" s="51"/>
      <c r="K172" s="12" t="str">
        <f t="shared" si="7"/>
        <v/>
      </c>
    </row>
    <row r="173" spans="1:11" x14ac:dyDescent="0.2">
      <c r="A173" s="12">
        <f t="shared" si="8"/>
        <v>0</v>
      </c>
      <c r="B173" s="12" t="s">
        <v>96</v>
      </c>
      <c r="C173" s="50"/>
      <c r="D173" s="51"/>
      <c r="E173" s="51"/>
      <c r="F173" s="51"/>
      <c r="G173" s="51"/>
      <c r="H173" s="51"/>
      <c r="I173" s="51"/>
      <c r="J173" s="51"/>
      <c r="K173" s="12" t="str">
        <f t="shared" si="7"/>
        <v/>
      </c>
    </row>
    <row r="174" spans="1:11" x14ac:dyDescent="0.2">
      <c r="A174" s="12">
        <f t="shared" si="8"/>
        <v>0</v>
      </c>
      <c r="B174" s="12" t="s">
        <v>104</v>
      </c>
      <c r="C174" s="50"/>
      <c r="D174" s="51"/>
      <c r="E174" s="51"/>
      <c r="F174" s="51"/>
      <c r="G174" s="51"/>
      <c r="H174" s="51"/>
      <c r="I174" s="51"/>
      <c r="J174" s="51"/>
      <c r="K174" s="12" t="str">
        <f t="shared" si="7"/>
        <v/>
      </c>
    </row>
    <row r="175" spans="1:11" x14ac:dyDescent="0.2">
      <c r="A175" s="12">
        <f t="shared" si="8"/>
        <v>0</v>
      </c>
      <c r="B175" s="12" t="s">
        <v>112</v>
      </c>
      <c r="C175" s="50"/>
      <c r="D175" s="51"/>
      <c r="E175" s="51"/>
      <c r="F175" s="51"/>
      <c r="G175" s="51"/>
      <c r="H175" s="51"/>
      <c r="I175" s="51"/>
      <c r="J175" s="51"/>
      <c r="K175" s="12" t="str">
        <f t="shared" si="7"/>
        <v/>
      </c>
    </row>
    <row r="176" spans="1:11" x14ac:dyDescent="0.2">
      <c r="A176" s="12">
        <f t="shared" si="8"/>
        <v>0</v>
      </c>
      <c r="B176" s="12" t="s">
        <v>120</v>
      </c>
      <c r="C176" s="50"/>
      <c r="D176" s="51"/>
      <c r="E176" s="51"/>
      <c r="F176" s="51"/>
      <c r="G176" s="51"/>
      <c r="H176" s="51"/>
      <c r="I176" s="51"/>
      <c r="J176" s="51"/>
      <c r="K176" s="12" t="str">
        <f t="shared" si="7"/>
        <v/>
      </c>
    </row>
    <row r="177" spans="1:11" x14ac:dyDescent="0.2">
      <c r="A177" s="12">
        <f t="shared" si="8"/>
        <v>0</v>
      </c>
      <c r="B177" s="12" t="s">
        <v>128</v>
      </c>
      <c r="C177" s="50"/>
      <c r="D177" s="51"/>
      <c r="E177" s="51"/>
      <c r="F177" s="51"/>
      <c r="G177" s="51"/>
      <c r="H177" s="51"/>
      <c r="I177" s="51"/>
      <c r="J177" s="51"/>
      <c r="K177" s="12" t="str">
        <f t="shared" si="7"/>
        <v/>
      </c>
    </row>
    <row r="178" spans="1:11" x14ac:dyDescent="0.2">
      <c r="A178" s="12">
        <f t="shared" si="8"/>
        <v>0</v>
      </c>
      <c r="B178" s="12" t="s">
        <v>136</v>
      </c>
      <c r="C178" s="50"/>
      <c r="D178" s="51"/>
      <c r="E178" s="51"/>
      <c r="F178" s="51"/>
      <c r="G178" s="51"/>
      <c r="H178" s="51"/>
      <c r="I178" s="51"/>
      <c r="J178" s="51"/>
      <c r="K178" s="12" t="str">
        <f t="shared" si="7"/>
        <v/>
      </c>
    </row>
    <row r="179" spans="1:11" x14ac:dyDescent="0.2">
      <c r="A179" s="12">
        <f t="shared" si="8"/>
        <v>0</v>
      </c>
      <c r="B179" s="12" t="s">
        <v>61</v>
      </c>
      <c r="C179" s="50"/>
      <c r="D179" s="51"/>
      <c r="E179" s="51"/>
      <c r="F179" s="51"/>
      <c r="G179" s="51"/>
      <c r="H179" s="51"/>
      <c r="I179" s="51"/>
      <c r="J179" s="51"/>
      <c r="K179" s="12" t="str">
        <f t="shared" si="7"/>
        <v/>
      </c>
    </row>
    <row r="180" spans="1:11" x14ac:dyDescent="0.2">
      <c r="A180" s="12">
        <f t="shared" si="8"/>
        <v>0</v>
      </c>
      <c r="B180" s="12" t="s">
        <v>62</v>
      </c>
      <c r="C180" s="50"/>
      <c r="D180" s="51"/>
      <c r="E180" s="51"/>
      <c r="F180" s="51"/>
      <c r="G180" s="51"/>
      <c r="H180" s="51"/>
      <c r="I180" s="51"/>
      <c r="J180" s="51"/>
      <c r="K180" s="12" t="str">
        <f t="shared" si="7"/>
        <v/>
      </c>
    </row>
    <row r="181" spans="1:11" x14ac:dyDescent="0.2">
      <c r="A181" s="12">
        <f t="shared" si="8"/>
        <v>0</v>
      </c>
      <c r="B181" s="12" t="s">
        <v>63</v>
      </c>
      <c r="C181" s="50"/>
      <c r="D181" s="51"/>
      <c r="E181" s="51"/>
      <c r="F181" s="51"/>
      <c r="G181" s="51"/>
      <c r="H181" s="51"/>
      <c r="I181" s="51"/>
      <c r="J181" s="51"/>
      <c r="K181" s="12" t="str">
        <f t="shared" si="7"/>
        <v/>
      </c>
    </row>
    <row r="182" spans="1:11" x14ac:dyDescent="0.2">
      <c r="A182" s="12">
        <f t="shared" si="8"/>
        <v>0</v>
      </c>
      <c r="B182" s="12" t="s">
        <v>81</v>
      </c>
      <c r="C182" s="50"/>
      <c r="D182" s="51"/>
      <c r="E182" s="51"/>
      <c r="F182" s="51"/>
      <c r="G182" s="51"/>
      <c r="H182" s="51"/>
      <c r="I182" s="51"/>
      <c r="J182" s="51"/>
      <c r="K182" s="12" t="str">
        <f t="shared" si="7"/>
        <v/>
      </c>
    </row>
    <row r="183" spans="1:11" x14ac:dyDescent="0.2">
      <c r="A183" s="12">
        <f t="shared" si="8"/>
        <v>0</v>
      </c>
      <c r="B183" s="12" t="s">
        <v>143</v>
      </c>
      <c r="C183" s="50"/>
      <c r="D183" s="51"/>
      <c r="E183" s="51"/>
      <c r="F183" s="51"/>
      <c r="G183" s="51"/>
      <c r="H183" s="51"/>
      <c r="I183" s="51"/>
      <c r="J183" s="51"/>
      <c r="K183" s="12" t="str">
        <f t="shared" si="7"/>
        <v/>
      </c>
    </row>
    <row r="184" spans="1:11" x14ac:dyDescent="0.2">
      <c r="A184" s="12">
        <f t="shared" si="8"/>
        <v>0</v>
      </c>
      <c r="B184" s="12" t="s">
        <v>89</v>
      </c>
      <c r="C184" s="50"/>
      <c r="D184" s="51"/>
      <c r="E184" s="51"/>
      <c r="F184" s="51"/>
      <c r="G184" s="51"/>
      <c r="H184" s="51"/>
      <c r="I184" s="51"/>
      <c r="J184" s="51"/>
      <c r="K184" s="12" t="str">
        <f t="shared" si="7"/>
        <v/>
      </c>
    </row>
    <row r="185" spans="1:11" x14ac:dyDescent="0.2">
      <c r="A185" s="12">
        <f t="shared" si="8"/>
        <v>0</v>
      </c>
      <c r="B185" s="12" t="s">
        <v>97</v>
      </c>
      <c r="C185" s="50"/>
      <c r="D185" s="51"/>
      <c r="E185" s="51"/>
      <c r="F185" s="51"/>
      <c r="G185" s="51"/>
      <c r="H185" s="51"/>
      <c r="I185" s="51"/>
      <c r="J185" s="51"/>
      <c r="K185" s="12" t="str">
        <f t="shared" si="7"/>
        <v/>
      </c>
    </row>
    <row r="186" spans="1:11" x14ac:dyDescent="0.2">
      <c r="A186" s="12">
        <f t="shared" si="8"/>
        <v>0</v>
      </c>
      <c r="B186" s="12" t="s">
        <v>105</v>
      </c>
      <c r="C186" s="50"/>
      <c r="D186" s="51"/>
      <c r="E186" s="51"/>
      <c r="F186" s="51"/>
      <c r="G186" s="51"/>
      <c r="H186" s="51"/>
      <c r="I186" s="51"/>
      <c r="J186" s="51"/>
      <c r="K186" s="12" t="str">
        <f t="shared" si="7"/>
        <v/>
      </c>
    </row>
    <row r="187" spans="1:11" x14ac:dyDescent="0.2">
      <c r="A187" s="12">
        <f t="shared" si="8"/>
        <v>0</v>
      </c>
      <c r="B187" s="12" t="s">
        <v>113</v>
      </c>
      <c r="C187" s="50"/>
      <c r="D187" s="51"/>
      <c r="E187" s="51"/>
      <c r="F187" s="51"/>
      <c r="G187" s="51"/>
      <c r="H187" s="51"/>
      <c r="I187" s="51"/>
      <c r="J187" s="51"/>
      <c r="K187" s="12" t="str">
        <f t="shared" si="7"/>
        <v/>
      </c>
    </row>
    <row r="188" spans="1:11" x14ac:dyDescent="0.2">
      <c r="A188" s="12">
        <f t="shared" si="8"/>
        <v>0</v>
      </c>
      <c r="B188" s="12" t="s">
        <v>121</v>
      </c>
      <c r="C188" s="50"/>
      <c r="D188" s="51"/>
      <c r="E188" s="51"/>
      <c r="F188" s="51"/>
      <c r="G188" s="51"/>
      <c r="H188" s="51"/>
      <c r="I188" s="51"/>
      <c r="J188" s="51"/>
      <c r="K188" s="12" t="str">
        <f t="shared" si="7"/>
        <v/>
      </c>
    </row>
    <row r="189" spans="1:11" x14ac:dyDescent="0.2">
      <c r="A189" s="12">
        <f t="shared" si="8"/>
        <v>0</v>
      </c>
      <c r="B189" s="12" t="s">
        <v>129</v>
      </c>
      <c r="C189" s="50"/>
      <c r="D189" s="51"/>
      <c r="E189" s="51"/>
      <c r="F189" s="51"/>
      <c r="G189" s="51"/>
      <c r="H189" s="51"/>
      <c r="I189" s="51"/>
      <c r="J189" s="51"/>
      <c r="K189" s="12" t="str">
        <f t="shared" si="7"/>
        <v/>
      </c>
    </row>
    <row r="190" spans="1:11" x14ac:dyDescent="0.2">
      <c r="A190" s="12">
        <f t="shared" si="8"/>
        <v>0</v>
      </c>
      <c r="B190" s="12" t="s">
        <v>137</v>
      </c>
      <c r="C190" s="50"/>
      <c r="D190" s="51"/>
      <c r="E190" s="51"/>
      <c r="F190" s="51"/>
      <c r="G190" s="51"/>
      <c r="H190" s="51"/>
      <c r="I190" s="51"/>
      <c r="J190" s="51"/>
      <c r="K190" s="12" t="str">
        <f t="shared" si="7"/>
        <v/>
      </c>
    </row>
    <row r="191" spans="1:11" x14ac:dyDescent="0.2">
      <c r="A191" s="12">
        <f t="shared" si="8"/>
        <v>0</v>
      </c>
      <c r="B191" s="12" t="s">
        <v>64</v>
      </c>
      <c r="C191" s="50"/>
      <c r="D191" s="51"/>
      <c r="E191" s="51"/>
      <c r="F191" s="51"/>
      <c r="G191" s="51"/>
      <c r="H191" s="51"/>
      <c r="I191" s="51"/>
      <c r="J191" s="51"/>
      <c r="K191" s="12" t="str">
        <f t="shared" si="7"/>
        <v/>
      </c>
    </row>
    <row r="192" spans="1:11" x14ac:dyDescent="0.2">
      <c r="A192" s="12">
        <f t="shared" si="8"/>
        <v>0</v>
      </c>
      <c r="B192" s="12" t="s">
        <v>65</v>
      </c>
      <c r="C192" s="50"/>
      <c r="D192" s="51"/>
      <c r="E192" s="51"/>
      <c r="F192" s="51"/>
      <c r="G192" s="51"/>
      <c r="H192" s="51"/>
      <c r="I192" s="51"/>
      <c r="J192" s="51"/>
      <c r="K192" s="12" t="str">
        <f t="shared" si="7"/>
        <v/>
      </c>
    </row>
    <row r="193" spans="1:11" x14ac:dyDescent="0.2">
      <c r="A193" s="12">
        <f t="shared" si="8"/>
        <v>0</v>
      </c>
      <c r="B193" s="12" t="s">
        <v>66</v>
      </c>
      <c r="C193" s="50"/>
      <c r="D193" s="51"/>
      <c r="E193" s="51"/>
      <c r="F193" s="51"/>
      <c r="G193" s="51"/>
      <c r="H193" s="51"/>
      <c r="I193" s="51"/>
      <c r="J193" s="51"/>
      <c r="K193" s="12" t="str">
        <f t="shared" si="7"/>
        <v/>
      </c>
    </row>
    <row r="194" spans="1:11" x14ac:dyDescent="0.2">
      <c r="A194" s="12">
        <f t="shared" ref="A194:A225" si="9">$F$2</f>
        <v>0</v>
      </c>
      <c r="B194" s="12" t="s">
        <v>76</v>
      </c>
      <c r="C194" s="67"/>
      <c r="D194" s="66"/>
      <c r="E194" s="66"/>
      <c r="F194" s="66"/>
      <c r="G194" s="66"/>
      <c r="H194" s="66"/>
      <c r="I194" s="66"/>
      <c r="J194" s="66"/>
      <c r="K194" s="12" t="str">
        <f t="shared" si="7"/>
        <v/>
      </c>
    </row>
    <row r="195" spans="1:11" x14ac:dyDescent="0.2">
      <c r="A195" s="12">
        <f t="shared" si="9"/>
        <v>0</v>
      </c>
      <c r="B195" s="12" t="s">
        <v>138</v>
      </c>
      <c r="C195" s="67"/>
      <c r="D195" s="66"/>
      <c r="E195" s="66"/>
      <c r="F195" s="66"/>
      <c r="G195" s="66"/>
      <c r="H195" s="66"/>
      <c r="I195" s="66"/>
      <c r="J195" s="66"/>
      <c r="K195" s="12" t="str">
        <f t="shared" si="7"/>
        <v/>
      </c>
    </row>
    <row r="196" spans="1:11" x14ac:dyDescent="0.2">
      <c r="A196" s="12">
        <f t="shared" si="9"/>
        <v>0</v>
      </c>
      <c r="B196" s="12" t="s">
        <v>82</v>
      </c>
      <c r="C196" s="67"/>
      <c r="D196" s="66"/>
      <c r="E196" s="66"/>
      <c r="F196" s="66"/>
      <c r="G196" s="66"/>
      <c r="H196" s="66"/>
      <c r="I196" s="66"/>
      <c r="J196" s="66"/>
      <c r="K196" s="12" t="str">
        <f t="shared" si="7"/>
        <v/>
      </c>
    </row>
    <row r="197" spans="1:11" x14ac:dyDescent="0.2">
      <c r="A197" s="12">
        <f t="shared" si="9"/>
        <v>0</v>
      </c>
      <c r="B197" s="12" t="s">
        <v>90</v>
      </c>
      <c r="C197" s="67"/>
      <c r="D197" s="66"/>
      <c r="E197" s="66"/>
      <c r="F197" s="66"/>
      <c r="G197" s="66"/>
      <c r="H197" s="66"/>
      <c r="I197" s="66"/>
      <c r="J197" s="66"/>
      <c r="K197" s="12" t="str">
        <f t="shared" si="7"/>
        <v/>
      </c>
    </row>
    <row r="198" spans="1:11" x14ac:dyDescent="0.2">
      <c r="A198" s="12">
        <f t="shared" si="9"/>
        <v>0</v>
      </c>
      <c r="B198" s="12" t="s">
        <v>98</v>
      </c>
      <c r="C198" s="67"/>
      <c r="D198" s="66"/>
      <c r="E198" s="66"/>
      <c r="F198" s="66"/>
      <c r="G198" s="66"/>
      <c r="H198" s="66"/>
      <c r="I198" s="66"/>
      <c r="J198" s="66"/>
      <c r="K198" s="12" t="str">
        <f t="shared" si="7"/>
        <v/>
      </c>
    </row>
    <row r="199" spans="1:11" x14ac:dyDescent="0.2">
      <c r="A199" s="12">
        <f t="shared" si="9"/>
        <v>0</v>
      </c>
      <c r="B199" s="12" t="s">
        <v>106</v>
      </c>
      <c r="C199" s="67"/>
      <c r="D199" s="66"/>
      <c r="E199" s="66"/>
      <c r="F199" s="66"/>
      <c r="G199" s="66"/>
      <c r="H199" s="66"/>
      <c r="I199" s="66"/>
      <c r="J199" s="66"/>
      <c r="K199" s="12" t="str">
        <f t="shared" si="7"/>
        <v/>
      </c>
    </row>
    <row r="200" spans="1:11" x14ac:dyDescent="0.2">
      <c r="A200" s="12">
        <f t="shared" si="9"/>
        <v>0</v>
      </c>
      <c r="B200" s="12" t="s">
        <v>114</v>
      </c>
      <c r="C200" s="67"/>
      <c r="D200" s="66"/>
      <c r="E200" s="66"/>
      <c r="F200" s="66"/>
      <c r="G200" s="66"/>
      <c r="H200" s="66"/>
      <c r="I200" s="66"/>
      <c r="J200" s="66"/>
      <c r="K200" s="12" t="str">
        <f t="shared" si="7"/>
        <v/>
      </c>
    </row>
    <row r="201" spans="1:11" x14ac:dyDescent="0.2">
      <c r="A201" s="12">
        <f t="shared" si="9"/>
        <v>0</v>
      </c>
      <c r="B201" s="12" t="s">
        <v>122</v>
      </c>
      <c r="C201" s="67"/>
      <c r="D201" s="66"/>
      <c r="E201" s="66"/>
      <c r="F201" s="66"/>
      <c r="G201" s="66"/>
      <c r="H201" s="66"/>
      <c r="I201" s="66"/>
      <c r="J201" s="66"/>
      <c r="K201" s="12" t="str">
        <f t="shared" si="7"/>
        <v/>
      </c>
    </row>
    <row r="202" spans="1:11" x14ac:dyDescent="0.2">
      <c r="A202" s="12">
        <f t="shared" si="9"/>
        <v>0</v>
      </c>
      <c r="B202" s="12" t="s">
        <v>130</v>
      </c>
      <c r="C202" s="67"/>
      <c r="D202" s="66"/>
      <c r="E202" s="66"/>
      <c r="F202" s="66"/>
      <c r="G202" s="66"/>
      <c r="H202" s="66"/>
      <c r="I202" s="66"/>
      <c r="J202" s="66"/>
      <c r="K202" s="12" t="str">
        <f t="shared" si="7"/>
        <v/>
      </c>
    </row>
    <row r="203" spans="1:11" x14ac:dyDescent="0.2">
      <c r="A203" s="12">
        <f t="shared" si="9"/>
        <v>0</v>
      </c>
      <c r="B203" s="12" t="s">
        <v>43</v>
      </c>
      <c r="C203" s="67"/>
      <c r="D203" s="66"/>
      <c r="E203" s="66"/>
      <c r="F203" s="66"/>
      <c r="G203" s="66"/>
      <c r="H203" s="66"/>
      <c r="I203" s="66"/>
      <c r="J203" s="66"/>
      <c r="K203" s="12" t="str">
        <f t="shared" ref="K203:K266" si="10">IF(D203="x",$D$9&amp;", ","") &amp; IF(E203="x",$E$9&amp;", ","") &amp; IF(F203="x",$F$9&amp;", ","") &amp; IF(G203="x",$G$9&amp;", ","") &amp; IF(H203="x",$H$9&amp;", ","") &amp; IF(I203="x",$I$9&amp;", ","") &amp; IF(J203="x",$J$9&amp;", ","")</f>
        <v/>
      </c>
    </row>
    <row r="204" spans="1:11" x14ac:dyDescent="0.2">
      <c r="A204" s="12">
        <f t="shared" si="9"/>
        <v>0</v>
      </c>
      <c r="B204" s="12" t="s">
        <v>44</v>
      </c>
      <c r="C204" s="67"/>
      <c r="D204" s="66"/>
      <c r="E204" s="66"/>
      <c r="F204" s="66"/>
      <c r="G204" s="66"/>
      <c r="H204" s="66"/>
      <c r="I204" s="66"/>
      <c r="J204" s="66"/>
      <c r="K204" s="12" t="str">
        <f t="shared" si="10"/>
        <v/>
      </c>
    </row>
    <row r="205" spans="1:11" x14ac:dyDescent="0.2">
      <c r="A205" s="12">
        <f t="shared" si="9"/>
        <v>0</v>
      </c>
      <c r="B205" s="12" t="s">
        <v>45</v>
      </c>
      <c r="C205" s="67"/>
      <c r="D205" s="66"/>
      <c r="E205" s="66"/>
      <c r="F205" s="66"/>
      <c r="G205" s="66"/>
      <c r="H205" s="66"/>
      <c r="I205" s="66"/>
      <c r="J205" s="66"/>
      <c r="K205" s="12" t="str">
        <f t="shared" si="10"/>
        <v/>
      </c>
    </row>
    <row r="206" spans="1:11" x14ac:dyDescent="0.2">
      <c r="A206" s="12">
        <f t="shared" si="9"/>
        <v>0</v>
      </c>
      <c r="B206" s="12" t="s">
        <v>83</v>
      </c>
      <c r="C206" s="67"/>
      <c r="D206" s="66"/>
      <c r="E206" s="66"/>
      <c r="F206" s="66"/>
      <c r="G206" s="66"/>
      <c r="H206" s="66"/>
      <c r="I206" s="66"/>
      <c r="J206" s="66"/>
      <c r="K206" s="12" t="str">
        <f t="shared" si="10"/>
        <v/>
      </c>
    </row>
    <row r="207" spans="1:11" x14ac:dyDescent="0.2">
      <c r="A207" s="12">
        <f t="shared" si="9"/>
        <v>0</v>
      </c>
      <c r="B207" s="12" t="s">
        <v>91</v>
      </c>
      <c r="C207" s="67"/>
      <c r="D207" s="66"/>
      <c r="E207" s="66"/>
      <c r="F207" s="66"/>
      <c r="G207" s="66"/>
      <c r="H207" s="66"/>
      <c r="I207" s="66"/>
      <c r="J207" s="66"/>
      <c r="K207" s="12" t="str">
        <f t="shared" si="10"/>
        <v/>
      </c>
    </row>
    <row r="208" spans="1:11" x14ac:dyDescent="0.2">
      <c r="A208" s="12">
        <f t="shared" si="9"/>
        <v>0</v>
      </c>
      <c r="B208" s="12" t="s">
        <v>99</v>
      </c>
      <c r="C208" s="67"/>
      <c r="D208" s="66"/>
      <c r="E208" s="66"/>
      <c r="F208" s="66"/>
      <c r="G208" s="66"/>
      <c r="H208" s="66"/>
      <c r="I208" s="66"/>
      <c r="J208" s="66"/>
      <c r="K208" s="12" t="str">
        <f t="shared" si="10"/>
        <v/>
      </c>
    </row>
    <row r="209" spans="1:11" x14ac:dyDescent="0.2">
      <c r="A209" s="12">
        <f t="shared" si="9"/>
        <v>0</v>
      </c>
      <c r="B209" s="12" t="s">
        <v>107</v>
      </c>
      <c r="C209" s="67"/>
      <c r="D209" s="66"/>
      <c r="E209" s="66"/>
      <c r="F209" s="66"/>
      <c r="G209" s="66"/>
      <c r="H209" s="66"/>
      <c r="I209" s="66"/>
      <c r="J209" s="66"/>
      <c r="K209" s="12" t="str">
        <f t="shared" si="10"/>
        <v/>
      </c>
    </row>
    <row r="210" spans="1:11" x14ac:dyDescent="0.2">
      <c r="A210" s="12">
        <f t="shared" si="9"/>
        <v>0</v>
      </c>
      <c r="B210" s="12" t="s">
        <v>115</v>
      </c>
      <c r="C210" s="67"/>
      <c r="D210" s="66"/>
      <c r="E210" s="66"/>
      <c r="F210" s="66"/>
      <c r="G210" s="66"/>
      <c r="H210" s="66"/>
      <c r="I210" s="66"/>
      <c r="J210" s="66"/>
      <c r="K210" s="12" t="str">
        <f t="shared" si="10"/>
        <v/>
      </c>
    </row>
    <row r="211" spans="1:11" x14ac:dyDescent="0.2">
      <c r="A211" s="12">
        <f t="shared" si="9"/>
        <v>0</v>
      </c>
      <c r="B211" s="12" t="s">
        <v>123</v>
      </c>
      <c r="C211" s="67"/>
      <c r="D211" s="66"/>
      <c r="E211" s="66"/>
      <c r="F211" s="66"/>
      <c r="G211" s="66"/>
      <c r="H211" s="66"/>
      <c r="I211" s="66"/>
      <c r="J211" s="66"/>
      <c r="K211" s="12" t="str">
        <f t="shared" si="10"/>
        <v/>
      </c>
    </row>
    <row r="212" spans="1:11" x14ac:dyDescent="0.2">
      <c r="A212" s="12">
        <f t="shared" si="9"/>
        <v>0</v>
      </c>
      <c r="B212" s="12" t="s">
        <v>131</v>
      </c>
      <c r="C212" s="67"/>
      <c r="D212" s="66"/>
      <c r="E212" s="66"/>
      <c r="F212" s="66"/>
      <c r="G212" s="66"/>
      <c r="H212" s="66"/>
      <c r="I212" s="66"/>
      <c r="J212" s="66"/>
      <c r="K212" s="12" t="str">
        <f t="shared" si="10"/>
        <v/>
      </c>
    </row>
    <row r="213" spans="1:11" x14ac:dyDescent="0.2">
      <c r="A213" s="12">
        <f t="shared" si="9"/>
        <v>0</v>
      </c>
      <c r="B213" s="12" t="s">
        <v>46</v>
      </c>
      <c r="C213" s="67"/>
      <c r="D213" s="66"/>
      <c r="E213" s="66"/>
      <c r="F213" s="66"/>
      <c r="G213" s="66"/>
      <c r="H213" s="66"/>
      <c r="I213" s="66"/>
      <c r="J213" s="66"/>
      <c r="K213" s="12" t="str">
        <f t="shared" si="10"/>
        <v/>
      </c>
    </row>
    <row r="214" spans="1:11" x14ac:dyDescent="0.2">
      <c r="A214" s="12">
        <f t="shared" si="9"/>
        <v>0</v>
      </c>
      <c r="B214" s="12" t="s">
        <v>47</v>
      </c>
      <c r="C214" s="67"/>
      <c r="D214" s="66"/>
      <c r="E214" s="66"/>
      <c r="F214" s="66"/>
      <c r="G214" s="66"/>
      <c r="H214" s="66"/>
      <c r="I214" s="66"/>
      <c r="J214" s="66"/>
      <c r="K214" s="12" t="str">
        <f t="shared" si="10"/>
        <v/>
      </c>
    </row>
    <row r="215" spans="1:11" x14ac:dyDescent="0.2">
      <c r="A215" s="12">
        <f t="shared" si="9"/>
        <v>0</v>
      </c>
      <c r="B215" s="12" t="s">
        <v>48</v>
      </c>
      <c r="C215" s="67"/>
      <c r="D215" s="66"/>
      <c r="E215" s="66"/>
      <c r="F215" s="66"/>
      <c r="G215" s="66"/>
      <c r="H215" s="66"/>
      <c r="I215" s="66"/>
      <c r="J215" s="66"/>
      <c r="K215" s="12" t="str">
        <f t="shared" si="10"/>
        <v/>
      </c>
    </row>
    <row r="216" spans="1:11" x14ac:dyDescent="0.2">
      <c r="A216" s="12">
        <f t="shared" si="9"/>
        <v>0</v>
      </c>
      <c r="B216" s="12" t="s">
        <v>77</v>
      </c>
      <c r="C216" s="67"/>
      <c r="D216" s="66"/>
      <c r="E216" s="66"/>
      <c r="F216" s="66"/>
      <c r="G216" s="66"/>
      <c r="H216" s="66"/>
      <c r="I216" s="66"/>
      <c r="J216" s="66"/>
      <c r="K216" s="12" t="str">
        <f t="shared" si="10"/>
        <v/>
      </c>
    </row>
    <row r="217" spans="1:11" x14ac:dyDescent="0.2">
      <c r="A217" s="12">
        <f t="shared" si="9"/>
        <v>0</v>
      </c>
      <c r="B217" s="12" t="s">
        <v>139</v>
      </c>
      <c r="C217" s="67"/>
      <c r="D217" s="66"/>
      <c r="E217" s="66"/>
      <c r="F217" s="66"/>
      <c r="G217" s="66"/>
      <c r="H217" s="66"/>
      <c r="I217" s="66"/>
      <c r="J217" s="66"/>
      <c r="K217" s="12" t="str">
        <f t="shared" si="10"/>
        <v/>
      </c>
    </row>
    <row r="218" spans="1:11" x14ac:dyDescent="0.2">
      <c r="A218" s="12">
        <f t="shared" si="9"/>
        <v>0</v>
      </c>
      <c r="B218" s="12" t="s">
        <v>84</v>
      </c>
      <c r="C218" s="67"/>
      <c r="D218" s="66"/>
      <c r="E218" s="66"/>
      <c r="F218" s="66"/>
      <c r="G218" s="66"/>
      <c r="H218" s="66"/>
      <c r="I218" s="66"/>
      <c r="J218" s="66"/>
      <c r="K218" s="12" t="str">
        <f t="shared" si="10"/>
        <v/>
      </c>
    </row>
    <row r="219" spans="1:11" x14ac:dyDescent="0.2">
      <c r="A219" s="12">
        <f t="shared" si="9"/>
        <v>0</v>
      </c>
      <c r="B219" s="12" t="s">
        <v>92</v>
      </c>
      <c r="C219" s="67"/>
      <c r="D219" s="66"/>
      <c r="E219" s="66"/>
      <c r="F219" s="66"/>
      <c r="G219" s="66"/>
      <c r="H219" s="66"/>
      <c r="I219" s="66"/>
      <c r="J219" s="66"/>
      <c r="K219" s="12" t="str">
        <f t="shared" si="10"/>
        <v/>
      </c>
    </row>
    <row r="220" spans="1:11" x14ac:dyDescent="0.2">
      <c r="A220" s="12">
        <f t="shared" si="9"/>
        <v>0</v>
      </c>
      <c r="B220" s="12" t="s">
        <v>100</v>
      </c>
      <c r="C220" s="67"/>
      <c r="D220" s="66"/>
      <c r="E220" s="66"/>
      <c r="F220" s="66"/>
      <c r="G220" s="66"/>
      <c r="H220" s="66"/>
      <c r="I220" s="66"/>
      <c r="J220" s="66"/>
      <c r="K220" s="12" t="str">
        <f t="shared" si="10"/>
        <v/>
      </c>
    </row>
    <row r="221" spans="1:11" x14ac:dyDescent="0.2">
      <c r="A221" s="12">
        <f t="shared" si="9"/>
        <v>0</v>
      </c>
      <c r="B221" s="12" t="s">
        <v>108</v>
      </c>
      <c r="C221" s="67"/>
      <c r="D221" s="66"/>
      <c r="E221" s="66"/>
      <c r="F221" s="66"/>
      <c r="G221" s="66"/>
      <c r="H221" s="66"/>
      <c r="I221" s="66"/>
      <c r="J221" s="66"/>
      <c r="K221" s="12" t="str">
        <f t="shared" si="10"/>
        <v/>
      </c>
    </row>
    <row r="222" spans="1:11" x14ac:dyDescent="0.2">
      <c r="A222" s="12">
        <f t="shared" si="9"/>
        <v>0</v>
      </c>
      <c r="B222" s="12" t="s">
        <v>116</v>
      </c>
      <c r="C222" s="67"/>
      <c r="D222" s="66"/>
      <c r="E222" s="66"/>
      <c r="F222" s="66"/>
      <c r="G222" s="66"/>
      <c r="H222" s="66"/>
      <c r="I222" s="66"/>
      <c r="J222" s="66"/>
      <c r="K222" s="12" t="str">
        <f t="shared" si="10"/>
        <v/>
      </c>
    </row>
    <row r="223" spans="1:11" x14ac:dyDescent="0.2">
      <c r="A223" s="12">
        <f t="shared" si="9"/>
        <v>0</v>
      </c>
      <c r="B223" s="12" t="s">
        <v>124</v>
      </c>
      <c r="C223" s="67"/>
      <c r="D223" s="66"/>
      <c r="E223" s="66"/>
      <c r="F223" s="66"/>
      <c r="G223" s="66"/>
      <c r="H223" s="66"/>
      <c r="I223" s="66"/>
      <c r="J223" s="66"/>
      <c r="K223" s="12" t="str">
        <f t="shared" si="10"/>
        <v/>
      </c>
    </row>
    <row r="224" spans="1:11" x14ac:dyDescent="0.2">
      <c r="A224" s="12">
        <f t="shared" si="9"/>
        <v>0</v>
      </c>
      <c r="B224" s="12" t="s">
        <v>132</v>
      </c>
      <c r="C224" s="67"/>
      <c r="D224" s="66"/>
      <c r="E224" s="66"/>
      <c r="F224" s="66"/>
      <c r="G224" s="66"/>
      <c r="H224" s="66"/>
      <c r="I224" s="66"/>
      <c r="J224" s="66"/>
      <c r="K224" s="12" t="str">
        <f t="shared" si="10"/>
        <v/>
      </c>
    </row>
    <row r="225" spans="1:11" x14ac:dyDescent="0.2">
      <c r="A225" s="12">
        <f t="shared" si="9"/>
        <v>0</v>
      </c>
      <c r="B225" s="12" t="s">
        <v>49</v>
      </c>
      <c r="C225" s="67"/>
      <c r="D225" s="66"/>
      <c r="E225" s="66"/>
      <c r="F225" s="66"/>
      <c r="G225" s="66"/>
      <c r="H225" s="66"/>
      <c r="I225" s="66"/>
      <c r="J225" s="66"/>
      <c r="K225" s="12" t="str">
        <f t="shared" si="10"/>
        <v/>
      </c>
    </row>
    <row r="226" spans="1:11" x14ac:dyDescent="0.2">
      <c r="A226" s="12">
        <f t="shared" ref="A226:A257" si="11">$F$2</f>
        <v>0</v>
      </c>
      <c r="B226" s="12" t="s">
        <v>50</v>
      </c>
      <c r="C226" s="67"/>
      <c r="D226" s="66"/>
      <c r="E226" s="66"/>
      <c r="F226" s="66"/>
      <c r="G226" s="66"/>
      <c r="H226" s="66"/>
      <c r="I226" s="66"/>
      <c r="J226" s="66"/>
      <c r="K226" s="12" t="str">
        <f t="shared" si="10"/>
        <v/>
      </c>
    </row>
    <row r="227" spans="1:11" x14ac:dyDescent="0.2">
      <c r="A227" s="12">
        <f t="shared" si="11"/>
        <v>0</v>
      </c>
      <c r="B227" s="12" t="s">
        <v>51</v>
      </c>
      <c r="C227" s="67"/>
      <c r="D227" s="66"/>
      <c r="E227" s="66"/>
      <c r="F227" s="66"/>
      <c r="G227" s="66"/>
      <c r="H227" s="66"/>
      <c r="I227" s="66"/>
      <c r="J227" s="66"/>
      <c r="K227" s="12" t="str">
        <f t="shared" si="10"/>
        <v/>
      </c>
    </row>
    <row r="228" spans="1:11" x14ac:dyDescent="0.2">
      <c r="A228" s="12">
        <f t="shared" si="11"/>
        <v>0</v>
      </c>
      <c r="B228" s="12" t="s">
        <v>85</v>
      </c>
      <c r="C228" s="67"/>
      <c r="D228" s="66"/>
      <c r="E228" s="66"/>
      <c r="F228" s="66"/>
      <c r="G228" s="66"/>
      <c r="H228" s="66"/>
      <c r="I228" s="66"/>
      <c r="J228" s="66"/>
      <c r="K228" s="12" t="str">
        <f t="shared" si="10"/>
        <v/>
      </c>
    </row>
    <row r="229" spans="1:11" x14ac:dyDescent="0.2">
      <c r="A229" s="12">
        <f t="shared" si="11"/>
        <v>0</v>
      </c>
      <c r="B229" s="12" t="s">
        <v>93</v>
      </c>
      <c r="C229" s="67"/>
      <c r="D229" s="66"/>
      <c r="E229" s="66"/>
      <c r="F229" s="66"/>
      <c r="G229" s="66"/>
      <c r="H229" s="66"/>
      <c r="I229" s="66"/>
      <c r="J229" s="66"/>
      <c r="K229" s="12" t="str">
        <f t="shared" si="10"/>
        <v/>
      </c>
    </row>
    <row r="230" spans="1:11" x14ac:dyDescent="0.2">
      <c r="A230" s="12">
        <f t="shared" si="11"/>
        <v>0</v>
      </c>
      <c r="B230" s="12" t="s">
        <v>101</v>
      </c>
      <c r="C230" s="67"/>
      <c r="D230" s="66"/>
      <c r="E230" s="66"/>
      <c r="F230" s="66"/>
      <c r="G230" s="66"/>
      <c r="H230" s="66"/>
      <c r="I230" s="66"/>
      <c r="J230" s="66"/>
      <c r="K230" s="12" t="str">
        <f t="shared" si="10"/>
        <v/>
      </c>
    </row>
    <row r="231" spans="1:11" x14ac:dyDescent="0.2">
      <c r="A231" s="12">
        <f t="shared" si="11"/>
        <v>0</v>
      </c>
      <c r="B231" s="12" t="s">
        <v>109</v>
      </c>
      <c r="C231" s="67"/>
      <c r="D231" s="66"/>
      <c r="E231" s="66"/>
      <c r="F231" s="66"/>
      <c r="G231" s="66"/>
      <c r="H231" s="66"/>
      <c r="I231" s="66"/>
      <c r="J231" s="66"/>
      <c r="K231" s="12" t="str">
        <f t="shared" si="10"/>
        <v/>
      </c>
    </row>
    <row r="232" spans="1:11" x14ac:dyDescent="0.2">
      <c r="A232" s="12">
        <f t="shared" si="11"/>
        <v>0</v>
      </c>
      <c r="B232" s="12" t="s">
        <v>117</v>
      </c>
      <c r="C232" s="67"/>
      <c r="D232" s="66"/>
      <c r="E232" s="66"/>
      <c r="F232" s="66"/>
      <c r="G232" s="66"/>
      <c r="H232" s="66"/>
      <c r="I232" s="66"/>
      <c r="J232" s="66"/>
      <c r="K232" s="12" t="str">
        <f t="shared" si="10"/>
        <v/>
      </c>
    </row>
    <row r="233" spans="1:11" x14ac:dyDescent="0.2">
      <c r="A233" s="12">
        <f t="shared" si="11"/>
        <v>0</v>
      </c>
      <c r="B233" s="12" t="s">
        <v>125</v>
      </c>
      <c r="C233" s="67"/>
      <c r="D233" s="66"/>
      <c r="E233" s="66"/>
      <c r="F233" s="66"/>
      <c r="G233" s="66"/>
      <c r="H233" s="66"/>
      <c r="I233" s="66"/>
      <c r="J233" s="66"/>
      <c r="K233" s="12" t="str">
        <f t="shared" si="10"/>
        <v/>
      </c>
    </row>
    <row r="234" spans="1:11" x14ac:dyDescent="0.2">
      <c r="A234" s="12">
        <f t="shared" si="11"/>
        <v>0</v>
      </c>
      <c r="B234" s="12" t="s">
        <v>133</v>
      </c>
      <c r="C234" s="67"/>
      <c r="D234" s="66"/>
      <c r="E234" s="66"/>
      <c r="F234" s="66"/>
      <c r="G234" s="66"/>
      <c r="H234" s="66"/>
      <c r="I234" s="66"/>
      <c r="J234" s="66"/>
      <c r="K234" s="12" t="str">
        <f t="shared" si="10"/>
        <v/>
      </c>
    </row>
    <row r="235" spans="1:11" x14ac:dyDescent="0.2">
      <c r="A235" s="12">
        <f t="shared" si="11"/>
        <v>0</v>
      </c>
      <c r="B235" s="12" t="s">
        <v>52</v>
      </c>
      <c r="C235" s="67"/>
      <c r="D235" s="66"/>
      <c r="E235" s="66"/>
      <c r="F235" s="66"/>
      <c r="G235" s="66"/>
      <c r="H235" s="66"/>
      <c r="I235" s="66"/>
      <c r="J235" s="66"/>
      <c r="K235" s="12" t="str">
        <f t="shared" si="10"/>
        <v/>
      </c>
    </row>
    <row r="236" spans="1:11" x14ac:dyDescent="0.2">
      <c r="A236" s="12">
        <f t="shared" si="11"/>
        <v>0</v>
      </c>
      <c r="B236" s="12" t="s">
        <v>53</v>
      </c>
      <c r="C236" s="67"/>
      <c r="D236" s="66"/>
      <c r="E236" s="66"/>
      <c r="F236" s="66"/>
      <c r="G236" s="66"/>
      <c r="H236" s="66"/>
      <c r="I236" s="66"/>
      <c r="J236" s="66"/>
      <c r="K236" s="12" t="str">
        <f t="shared" si="10"/>
        <v/>
      </c>
    </row>
    <row r="237" spans="1:11" x14ac:dyDescent="0.2">
      <c r="A237" s="12">
        <f t="shared" si="11"/>
        <v>0</v>
      </c>
      <c r="B237" s="12" t="s">
        <v>54</v>
      </c>
      <c r="C237" s="67"/>
      <c r="D237" s="66"/>
      <c r="E237" s="66"/>
      <c r="F237" s="66"/>
      <c r="G237" s="66"/>
      <c r="H237" s="66"/>
      <c r="I237" s="66"/>
      <c r="J237" s="66"/>
      <c r="K237" s="12" t="str">
        <f t="shared" si="10"/>
        <v/>
      </c>
    </row>
    <row r="238" spans="1:11" x14ac:dyDescent="0.2">
      <c r="A238" s="12">
        <f t="shared" si="11"/>
        <v>0</v>
      </c>
      <c r="B238" s="12" t="s">
        <v>78</v>
      </c>
      <c r="C238" s="67"/>
      <c r="D238" s="66"/>
      <c r="E238" s="66"/>
      <c r="F238" s="66"/>
      <c r="G238" s="66"/>
      <c r="H238" s="66"/>
      <c r="I238" s="66"/>
      <c r="J238" s="66"/>
      <c r="K238" s="12" t="str">
        <f t="shared" si="10"/>
        <v/>
      </c>
    </row>
    <row r="239" spans="1:11" x14ac:dyDescent="0.2">
      <c r="A239" s="12">
        <f t="shared" si="11"/>
        <v>0</v>
      </c>
      <c r="B239" s="12" t="s">
        <v>140</v>
      </c>
      <c r="C239" s="67"/>
      <c r="D239" s="66"/>
      <c r="E239" s="66"/>
      <c r="F239" s="66"/>
      <c r="G239" s="66"/>
      <c r="H239" s="66"/>
      <c r="I239" s="66"/>
      <c r="J239" s="66"/>
      <c r="K239" s="12" t="str">
        <f t="shared" si="10"/>
        <v/>
      </c>
    </row>
    <row r="240" spans="1:11" x14ac:dyDescent="0.2">
      <c r="A240" s="12">
        <f t="shared" si="11"/>
        <v>0</v>
      </c>
      <c r="B240" s="12" t="s">
        <v>86</v>
      </c>
      <c r="C240" s="67"/>
      <c r="D240" s="66"/>
      <c r="E240" s="66"/>
      <c r="F240" s="66"/>
      <c r="G240" s="66"/>
      <c r="H240" s="66"/>
      <c r="I240" s="66"/>
      <c r="J240" s="66"/>
      <c r="K240" s="12" t="str">
        <f t="shared" si="10"/>
        <v/>
      </c>
    </row>
    <row r="241" spans="1:11" x14ac:dyDescent="0.2">
      <c r="A241" s="12">
        <f t="shared" si="11"/>
        <v>0</v>
      </c>
      <c r="B241" s="12" t="s">
        <v>94</v>
      </c>
      <c r="C241" s="67"/>
      <c r="D241" s="66"/>
      <c r="E241" s="66"/>
      <c r="F241" s="66"/>
      <c r="G241" s="66"/>
      <c r="H241" s="66"/>
      <c r="I241" s="66"/>
      <c r="J241" s="66"/>
      <c r="K241" s="12" t="str">
        <f t="shared" si="10"/>
        <v/>
      </c>
    </row>
    <row r="242" spans="1:11" x14ac:dyDescent="0.2">
      <c r="A242" s="12">
        <f t="shared" si="11"/>
        <v>0</v>
      </c>
      <c r="B242" s="12" t="s">
        <v>102</v>
      </c>
      <c r="C242" s="67"/>
      <c r="D242" s="66"/>
      <c r="E242" s="66"/>
      <c r="F242" s="66"/>
      <c r="G242" s="66"/>
      <c r="H242" s="66"/>
      <c r="I242" s="66"/>
      <c r="J242" s="66"/>
      <c r="K242" s="12" t="str">
        <f t="shared" si="10"/>
        <v/>
      </c>
    </row>
    <row r="243" spans="1:11" x14ac:dyDescent="0.2">
      <c r="A243" s="12">
        <f t="shared" si="11"/>
        <v>0</v>
      </c>
      <c r="B243" s="12" t="s">
        <v>110</v>
      </c>
      <c r="C243" s="67"/>
      <c r="D243" s="66"/>
      <c r="E243" s="66"/>
      <c r="F243" s="66"/>
      <c r="G243" s="66"/>
      <c r="H243" s="66"/>
      <c r="I243" s="66"/>
      <c r="J243" s="66"/>
      <c r="K243" s="12" t="str">
        <f t="shared" si="10"/>
        <v/>
      </c>
    </row>
    <row r="244" spans="1:11" x14ac:dyDescent="0.2">
      <c r="A244" s="12">
        <f t="shared" si="11"/>
        <v>0</v>
      </c>
      <c r="B244" s="12" t="s">
        <v>118</v>
      </c>
      <c r="C244" s="67"/>
      <c r="D244" s="66"/>
      <c r="E244" s="66"/>
      <c r="F244" s="66"/>
      <c r="G244" s="66"/>
      <c r="H244" s="66"/>
      <c r="I244" s="66"/>
      <c r="J244" s="66"/>
      <c r="K244" s="12" t="str">
        <f t="shared" si="10"/>
        <v/>
      </c>
    </row>
    <row r="245" spans="1:11" x14ac:dyDescent="0.2">
      <c r="A245" s="12">
        <f t="shared" si="11"/>
        <v>0</v>
      </c>
      <c r="B245" s="12" t="s">
        <v>126</v>
      </c>
      <c r="C245" s="67"/>
      <c r="D245" s="66"/>
      <c r="E245" s="66"/>
      <c r="F245" s="66"/>
      <c r="G245" s="66"/>
      <c r="H245" s="66"/>
      <c r="I245" s="66"/>
      <c r="J245" s="66"/>
      <c r="K245" s="12" t="str">
        <f t="shared" si="10"/>
        <v/>
      </c>
    </row>
    <row r="246" spans="1:11" x14ac:dyDescent="0.2">
      <c r="A246" s="12">
        <f t="shared" si="11"/>
        <v>0</v>
      </c>
      <c r="B246" s="12" t="s">
        <v>134</v>
      </c>
      <c r="C246" s="67"/>
      <c r="D246" s="66"/>
      <c r="E246" s="66"/>
      <c r="F246" s="66"/>
      <c r="G246" s="66"/>
      <c r="H246" s="66"/>
      <c r="I246" s="66"/>
      <c r="J246" s="66"/>
      <c r="K246" s="12" t="str">
        <f t="shared" si="10"/>
        <v/>
      </c>
    </row>
    <row r="247" spans="1:11" x14ac:dyDescent="0.2">
      <c r="A247" s="12">
        <f t="shared" si="11"/>
        <v>0</v>
      </c>
      <c r="B247" s="12" t="s">
        <v>55</v>
      </c>
      <c r="C247" s="67"/>
      <c r="D247" s="66"/>
      <c r="E247" s="66"/>
      <c r="F247" s="66"/>
      <c r="G247" s="66"/>
      <c r="H247" s="66"/>
      <c r="I247" s="66"/>
      <c r="J247" s="66"/>
      <c r="K247" s="12" t="str">
        <f t="shared" si="10"/>
        <v/>
      </c>
    </row>
    <row r="248" spans="1:11" x14ac:dyDescent="0.2">
      <c r="A248" s="12">
        <f t="shared" si="11"/>
        <v>0</v>
      </c>
      <c r="B248" s="12" t="s">
        <v>56</v>
      </c>
      <c r="C248" s="67"/>
      <c r="D248" s="66"/>
      <c r="E248" s="66"/>
      <c r="F248" s="66"/>
      <c r="G248" s="66"/>
      <c r="H248" s="66"/>
      <c r="I248" s="66"/>
      <c r="J248" s="66"/>
      <c r="K248" s="12" t="str">
        <f t="shared" si="10"/>
        <v/>
      </c>
    </row>
    <row r="249" spans="1:11" x14ac:dyDescent="0.2">
      <c r="A249" s="12">
        <f t="shared" si="11"/>
        <v>0</v>
      </c>
      <c r="B249" s="12" t="s">
        <v>57</v>
      </c>
      <c r="C249" s="67"/>
      <c r="D249" s="66"/>
      <c r="E249" s="66"/>
      <c r="F249" s="66"/>
      <c r="G249" s="66"/>
      <c r="H249" s="66"/>
      <c r="I249" s="66"/>
      <c r="J249" s="66"/>
      <c r="K249" s="12" t="str">
        <f t="shared" si="10"/>
        <v/>
      </c>
    </row>
    <row r="250" spans="1:11" x14ac:dyDescent="0.2">
      <c r="A250" s="12">
        <f t="shared" si="11"/>
        <v>0</v>
      </c>
      <c r="B250" s="12" t="s">
        <v>79</v>
      </c>
      <c r="C250" s="67"/>
      <c r="D250" s="66"/>
      <c r="E250" s="66"/>
      <c r="F250" s="66"/>
      <c r="G250" s="66"/>
      <c r="H250" s="66"/>
      <c r="I250" s="66"/>
      <c r="J250" s="66"/>
      <c r="K250" s="12" t="str">
        <f t="shared" si="10"/>
        <v/>
      </c>
    </row>
    <row r="251" spans="1:11" x14ac:dyDescent="0.2">
      <c r="A251" s="12">
        <f t="shared" si="11"/>
        <v>0</v>
      </c>
      <c r="B251" s="12" t="s">
        <v>141</v>
      </c>
      <c r="C251" s="67"/>
      <c r="D251" s="66"/>
      <c r="E251" s="66"/>
      <c r="F251" s="66"/>
      <c r="G251" s="66"/>
      <c r="H251" s="66"/>
      <c r="I251" s="66"/>
      <c r="J251" s="66"/>
      <c r="K251" s="12" t="str">
        <f t="shared" si="10"/>
        <v/>
      </c>
    </row>
    <row r="252" spans="1:11" x14ac:dyDescent="0.2">
      <c r="A252" s="12">
        <f t="shared" si="11"/>
        <v>0</v>
      </c>
      <c r="B252" s="12" t="s">
        <v>87</v>
      </c>
      <c r="C252" s="67"/>
      <c r="D252" s="66"/>
      <c r="E252" s="66"/>
      <c r="F252" s="66"/>
      <c r="G252" s="66"/>
      <c r="H252" s="66"/>
      <c r="I252" s="66"/>
      <c r="J252" s="66"/>
      <c r="K252" s="12" t="str">
        <f t="shared" si="10"/>
        <v/>
      </c>
    </row>
    <row r="253" spans="1:11" x14ac:dyDescent="0.2">
      <c r="A253" s="12">
        <f t="shared" si="11"/>
        <v>0</v>
      </c>
      <c r="B253" s="12" t="s">
        <v>95</v>
      </c>
      <c r="C253" s="67"/>
      <c r="D253" s="66"/>
      <c r="E253" s="66"/>
      <c r="F253" s="66"/>
      <c r="G253" s="66"/>
      <c r="H253" s="66"/>
      <c r="I253" s="66"/>
      <c r="J253" s="66"/>
      <c r="K253" s="12" t="str">
        <f t="shared" si="10"/>
        <v/>
      </c>
    </row>
    <row r="254" spans="1:11" x14ac:dyDescent="0.2">
      <c r="A254" s="12">
        <f t="shared" si="11"/>
        <v>0</v>
      </c>
      <c r="B254" s="12" t="s">
        <v>103</v>
      </c>
      <c r="C254" s="67"/>
      <c r="D254" s="66"/>
      <c r="E254" s="66"/>
      <c r="F254" s="66"/>
      <c r="G254" s="66"/>
      <c r="H254" s="66"/>
      <c r="I254" s="66"/>
      <c r="J254" s="66"/>
      <c r="K254" s="12" t="str">
        <f t="shared" si="10"/>
        <v/>
      </c>
    </row>
    <row r="255" spans="1:11" x14ac:dyDescent="0.2">
      <c r="A255" s="12">
        <f t="shared" si="11"/>
        <v>0</v>
      </c>
      <c r="B255" s="12" t="s">
        <v>111</v>
      </c>
      <c r="C255" s="67"/>
      <c r="D255" s="66"/>
      <c r="E255" s="66"/>
      <c r="F255" s="66"/>
      <c r="G255" s="66"/>
      <c r="H255" s="66"/>
      <c r="I255" s="66"/>
      <c r="J255" s="66"/>
      <c r="K255" s="12" t="str">
        <f t="shared" si="10"/>
        <v/>
      </c>
    </row>
    <row r="256" spans="1:11" x14ac:dyDescent="0.2">
      <c r="A256" s="12">
        <f t="shared" si="11"/>
        <v>0</v>
      </c>
      <c r="B256" s="12" t="s">
        <v>119</v>
      </c>
      <c r="C256" s="67"/>
      <c r="D256" s="66"/>
      <c r="E256" s="66"/>
      <c r="F256" s="66"/>
      <c r="G256" s="66"/>
      <c r="H256" s="66"/>
      <c r="I256" s="66"/>
      <c r="J256" s="66"/>
      <c r="K256" s="12" t="str">
        <f t="shared" si="10"/>
        <v/>
      </c>
    </row>
    <row r="257" spans="1:11" x14ac:dyDescent="0.2">
      <c r="A257" s="12">
        <f t="shared" si="11"/>
        <v>0</v>
      </c>
      <c r="B257" s="12" t="s">
        <v>127</v>
      </c>
      <c r="C257" s="67"/>
      <c r="D257" s="66"/>
      <c r="E257" s="66"/>
      <c r="F257" s="66"/>
      <c r="G257" s="66"/>
      <c r="H257" s="66"/>
      <c r="I257" s="66"/>
      <c r="J257" s="66"/>
      <c r="K257" s="12" t="str">
        <f t="shared" si="10"/>
        <v/>
      </c>
    </row>
    <row r="258" spans="1:11" x14ac:dyDescent="0.2">
      <c r="A258" s="12">
        <f t="shared" ref="A258:A285" si="12">$F$2</f>
        <v>0</v>
      </c>
      <c r="B258" s="12" t="s">
        <v>135</v>
      </c>
      <c r="C258" s="67"/>
      <c r="D258" s="66"/>
      <c r="E258" s="66"/>
      <c r="F258" s="66"/>
      <c r="G258" s="66"/>
      <c r="H258" s="66"/>
      <c r="I258" s="66"/>
      <c r="J258" s="66"/>
      <c r="K258" s="12" t="str">
        <f t="shared" si="10"/>
        <v/>
      </c>
    </row>
    <row r="259" spans="1:11" x14ac:dyDescent="0.2">
      <c r="A259" s="12">
        <f t="shared" si="12"/>
        <v>0</v>
      </c>
      <c r="B259" s="12" t="s">
        <v>58</v>
      </c>
      <c r="C259" s="67"/>
      <c r="D259" s="66"/>
      <c r="E259" s="66"/>
      <c r="F259" s="66"/>
      <c r="G259" s="66"/>
      <c r="H259" s="66"/>
      <c r="I259" s="66"/>
      <c r="J259" s="66"/>
      <c r="K259" s="12" t="str">
        <f t="shared" si="10"/>
        <v/>
      </c>
    </row>
    <row r="260" spans="1:11" x14ac:dyDescent="0.2">
      <c r="A260" s="12">
        <f t="shared" si="12"/>
        <v>0</v>
      </c>
      <c r="B260" s="12" t="s">
        <v>59</v>
      </c>
      <c r="C260" s="67"/>
      <c r="D260" s="66"/>
      <c r="E260" s="66"/>
      <c r="F260" s="66"/>
      <c r="G260" s="66"/>
      <c r="H260" s="66"/>
      <c r="I260" s="66"/>
      <c r="J260" s="66"/>
      <c r="K260" s="12" t="str">
        <f t="shared" si="10"/>
        <v/>
      </c>
    </row>
    <row r="261" spans="1:11" x14ac:dyDescent="0.2">
      <c r="A261" s="12">
        <f t="shared" si="12"/>
        <v>0</v>
      </c>
      <c r="B261" s="12" t="s">
        <v>60</v>
      </c>
      <c r="C261" s="67"/>
      <c r="D261" s="66"/>
      <c r="E261" s="66"/>
      <c r="F261" s="66"/>
      <c r="G261" s="66"/>
      <c r="H261" s="66"/>
      <c r="I261" s="66"/>
      <c r="J261" s="66"/>
      <c r="K261" s="12" t="str">
        <f t="shared" si="10"/>
        <v/>
      </c>
    </row>
    <row r="262" spans="1:11" x14ac:dyDescent="0.2">
      <c r="A262" s="12">
        <f t="shared" si="12"/>
        <v>0</v>
      </c>
      <c r="B262" s="12" t="s">
        <v>80</v>
      </c>
      <c r="C262" s="67"/>
      <c r="D262" s="66"/>
      <c r="E262" s="66"/>
      <c r="F262" s="66"/>
      <c r="G262" s="66"/>
      <c r="H262" s="66"/>
      <c r="I262" s="66"/>
      <c r="J262" s="66"/>
      <c r="K262" s="12" t="str">
        <f t="shared" si="10"/>
        <v/>
      </c>
    </row>
    <row r="263" spans="1:11" x14ac:dyDescent="0.2">
      <c r="A263" s="12">
        <f t="shared" si="12"/>
        <v>0</v>
      </c>
      <c r="B263" s="12" t="s">
        <v>142</v>
      </c>
      <c r="C263" s="67"/>
      <c r="D263" s="66"/>
      <c r="E263" s="66"/>
      <c r="F263" s="66"/>
      <c r="G263" s="66"/>
      <c r="H263" s="66"/>
      <c r="I263" s="66"/>
      <c r="J263" s="66"/>
      <c r="K263" s="12" t="str">
        <f t="shared" si="10"/>
        <v/>
      </c>
    </row>
    <row r="264" spans="1:11" x14ac:dyDescent="0.2">
      <c r="A264" s="12">
        <f t="shared" si="12"/>
        <v>0</v>
      </c>
      <c r="B264" s="12" t="s">
        <v>88</v>
      </c>
      <c r="C264" s="67"/>
      <c r="D264" s="66"/>
      <c r="E264" s="66"/>
      <c r="F264" s="66"/>
      <c r="G264" s="66"/>
      <c r="H264" s="66"/>
      <c r="I264" s="66"/>
      <c r="J264" s="66"/>
      <c r="K264" s="12" t="str">
        <f t="shared" si="10"/>
        <v/>
      </c>
    </row>
    <row r="265" spans="1:11" x14ac:dyDescent="0.2">
      <c r="A265" s="12">
        <f t="shared" si="12"/>
        <v>0</v>
      </c>
      <c r="B265" s="12" t="s">
        <v>96</v>
      </c>
      <c r="C265" s="67"/>
      <c r="D265" s="66"/>
      <c r="E265" s="66"/>
      <c r="F265" s="66"/>
      <c r="G265" s="66"/>
      <c r="H265" s="66"/>
      <c r="I265" s="66"/>
      <c r="J265" s="66"/>
      <c r="K265" s="12" t="str">
        <f t="shared" si="10"/>
        <v/>
      </c>
    </row>
    <row r="266" spans="1:11" x14ac:dyDescent="0.2">
      <c r="A266" s="12">
        <f t="shared" si="12"/>
        <v>0</v>
      </c>
      <c r="B266" s="12" t="s">
        <v>104</v>
      </c>
      <c r="C266" s="67"/>
      <c r="D266" s="66"/>
      <c r="E266" s="66"/>
      <c r="F266" s="66"/>
      <c r="G266" s="66"/>
      <c r="H266" s="66"/>
      <c r="I266" s="66"/>
      <c r="J266" s="66"/>
      <c r="K266" s="12" t="str">
        <f t="shared" si="10"/>
        <v/>
      </c>
    </row>
    <row r="267" spans="1:11" x14ac:dyDescent="0.2">
      <c r="A267" s="12">
        <f t="shared" si="12"/>
        <v>0</v>
      </c>
      <c r="B267" s="12" t="s">
        <v>112</v>
      </c>
      <c r="C267" s="67"/>
      <c r="D267" s="66"/>
      <c r="E267" s="66"/>
      <c r="F267" s="66"/>
      <c r="G267" s="66"/>
      <c r="H267" s="66"/>
      <c r="I267" s="66"/>
      <c r="J267" s="66"/>
      <c r="K267" s="12" t="str">
        <f t="shared" ref="K267:K330" si="13">IF(D267="x",$D$9&amp;", ","") &amp; IF(E267="x",$E$9&amp;", ","") &amp; IF(F267="x",$F$9&amp;", ","") &amp; IF(G267="x",$G$9&amp;", ","") &amp; IF(H267="x",$H$9&amp;", ","") &amp; IF(I267="x",$I$9&amp;", ","") &amp; IF(J267="x",$J$9&amp;", ","")</f>
        <v/>
      </c>
    </row>
    <row r="268" spans="1:11" x14ac:dyDescent="0.2">
      <c r="A268" s="12">
        <f t="shared" si="12"/>
        <v>0</v>
      </c>
      <c r="B268" s="12" t="s">
        <v>120</v>
      </c>
      <c r="C268" s="67"/>
      <c r="D268" s="66"/>
      <c r="E268" s="66"/>
      <c r="F268" s="66"/>
      <c r="G268" s="66"/>
      <c r="H268" s="66"/>
      <c r="I268" s="66"/>
      <c r="J268" s="66"/>
      <c r="K268" s="12" t="str">
        <f t="shared" si="13"/>
        <v/>
      </c>
    </row>
    <row r="269" spans="1:11" x14ac:dyDescent="0.2">
      <c r="A269" s="12">
        <f t="shared" si="12"/>
        <v>0</v>
      </c>
      <c r="B269" s="12" t="s">
        <v>128</v>
      </c>
      <c r="C269" s="67"/>
      <c r="D269" s="66"/>
      <c r="E269" s="66"/>
      <c r="F269" s="66"/>
      <c r="G269" s="66"/>
      <c r="H269" s="66"/>
      <c r="I269" s="66"/>
      <c r="J269" s="66"/>
      <c r="K269" s="12" t="str">
        <f t="shared" si="13"/>
        <v/>
      </c>
    </row>
    <row r="270" spans="1:11" x14ac:dyDescent="0.2">
      <c r="A270" s="12">
        <f t="shared" si="12"/>
        <v>0</v>
      </c>
      <c r="B270" s="12" t="s">
        <v>136</v>
      </c>
      <c r="C270" s="67"/>
      <c r="D270" s="66"/>
      <c r="E270" s="66"/>
      <c r="F270" s="66"/>
      <c r="G270" s="66"/>
      <c r="H270" s="66"/>
      <c r="I270" s="66"/>
      <c r="J270" s="66"/>
      <c r="K270" s="12" t="str">
        <f t="shared" si="13"/>
        <v/>
      </c>
    </row>
    <row r="271" spans="1:11" x14ac:dyDescent="0.2">
      <c r="A271" s="12">
        <f t="shared" si="12"/>
        <v>0</v>
      </c>
      <c r="B271" s="12" t="s">
        <v>61</v>
      </c>
      <c r="C271" s="67"/>
      <c r="D271" s="66"/>
      <c r="E271" s="66"/>
      <c r="F271" s="66"/>
      <c r="G271" s="66"/>
      <c r="H271" s="66"/>
      <c r="I271" s="66"/>
      <c r="J271" s="66"/>
      <c r="K271" s="12" t="str">
        <f t="shared" si="13"/>
        <v/>
      </c>
    </row>
    <row r="272" spans="1:11" x14ac:dyDescent="0.2">
      <c r="A272" s="12">
        <f t="shared" si="12"/>
        <v>0</v>
      </c>
      <c r="B272" s="12" t="s">
        <v>62</v>
      </c>
      <c r="C272" s="67"/>
      <c r="D272" s="66"/>
      <c r="E272" s="66"/>
      <c r="F272" s="66"/>
      <c r="G272" s="66"/>
      <c r="H272" s="66"/>
      <c r="I272" s="66"/>
      <c r="J272" s="66"/>
      <c r="K272" s="12" t="str">
        <f t="shared" si="13"/>
        <v/>
      </c>
    </row>
    <row r="273" spans="1:11" x14ac:dyDescent="0.2">
      <c r="A273" s="12">
        <f t="shared" si="12"/>
        <v>0</v>
      </c>
      <c r="B273" s="12" t="s">
        <v>63</v>
      </c>
      <c r="C273" s="67"/>
      <c r="D273" s="66"/>
      <c r="E273" s="66"/>
      <c r="F273" s="66"/>
      <c r="G273" s="66"/>
      <c r="H273" s="66"/>
      <c r="I273" s="66"/>
      <c r="J273" s="66"/>
      <c r="K273" s="12" t="str">
        <f t="shared" si="13"/>
        <v/>
      </c>
    </row>
    <row r="274" spans="1:11" x14ac:dyDescent="0.2">
      <c r="A274" s="12">
        <f t="shared" si="12"/>
        <v>0</v>
      </c>
      <c r="B274" s="12" t="s">
        <v>81</v>
      </c>
      <c r="C274" s="67"/>
      <c r="D274" s="66"/>
      <c r="E274" s="66"/>
      <c r="F274" s="66"/>
      <c r="G274" s="66"/>
      <c r="H274" s="66"/>
      <c r="I274" s="66"/>
      <c r="J274" s="66"/>
      <c r="K274" s="12" t="str">
        <f t="shared" si="13"/>
        <v/>
      </c>
    </row>
    <row r="275" spans="1:11" x14ac:dyDescent="0.2">
      <c r="A275" s="12">
        <f t="shared" si="12"/>
        <v>0</v>
      </c>
      <c r="B275" s="12" t="s">
        <v>143</v>
      </c>
      <c r="C275" s="67"/>
      <c r="D275" s="66"/>
      <c r="E275" s="66"/>
      <c r="F275" s="66"/>
      <c r="G275" s="66"/>
      <c r="H275" s="66"/>
      <c r="I275" s="66"/>
      <c r="J275" s="66"/>
      <c r="K275" s="12" t="str">
        <f t="shared" si="13"/>
        <v/>
      </c>
    </row>
    <row r="276" spans="1:11" x14ac:dyDescent="0.2">
      <c r="A276" s="12">
        <f t="shared" si="12"/>
        <v>0</v>
      </c>
      <c r="B276" s="12" t="s">
        <v>89</v>
      </c>
      <c r="C276" s="67"/>
      <c r="D276" s="66"/>
      <c r="E276" s="66"/>
      <c r="F276" s="66"/>
      <c r="G276" s="66"/>
      <c r="H276" s="66"/>
      <c r="I276" s="66"/>
      <c r="J276" s="66"/>
      <c r="K276" s="12" t="str">
        <f t="shared" si="13"/>
        <v/>
      </c>
    </row>
    <row r="277" spans="1:11" x14ac:dyDescent="0.2">
      <c r="A277" s="12">
        <f t="shared" si="12"/>
        <v>0</v>
      </c>
      <c r="B277" s="12" t="s">
        <v>97</v>
      </c>
      <c r="C277" s="67"/>
      <c r="D277" s="66"/>
      <c r="E277" s="66"/>
      <c r="F277" s="66"/>
      <c r="G277" s="66"/>
      <c r="H277" s="66"/>
      <c r="I277" s="66"/>
      <c r="J277" s="66"/>
      <c r="K277" s="12" t="str">
        <f t="shared" si="13"/>
        <v/>
      </c>
    </row>
    <row r="278" spans="1:11" x14ac:dyDescent="0.2">
      <c r="A278" s="12">
        <f t="shared" si="12"/>
        <v>0</v>
      </c>
      <c r="B278" s="12" t="s">
        <v>105</v>
      </c>
      <c r="C278" s="67"/>
      <c r="D278" s="66"/>
      <c r="E278" s="66"/>
      <c r="F278" s="66"/>
      <c r="G278" s="66"/>
      <c r="H278" s="66"/>
      <c r="I278" s="66"/>
      <c r="J278" s="66"/>
      <c r="K278" s="12" t="str">
        <f t="shared" si="13"/>
        <v/>
      </c>
    </row>
    <row r="279" spans="1:11" x14ac:dyDescent="0.2">
      <c r="A279" s="12">
        <f t="shared" si="12"/>
        <v>0</v>
      </c>
      <c r="B279" s="12" t="s">
        <v>113</v>
      </c>
      <c r="C279" s="67"/>
      <c r="D279" s="66"/>
      <c r="E279" s="66"/>
      <c r="F279" s="66"/>
      <c r="G279" s="66"/>
      <c r="H279" s="66"/>
      <c r="I279" s="66"/>
      <c r="J279" s="66"/>
      <c r="K279" s="12" t="str">
        <f t="shared" si="13"/>
        <v/>
      </c>
    </row>
    <row r="280" spans="1:11" x14ac:dyDescent="0.2">
      <c r="A280" s="12">
        <f t="shared" si="12"/>
        <v>0</v>
      </c>
      <c r="B280" s="12" t="s">
        <v>121</v>
      </c>
      <c r="C280" s="67"/>
      <c r="D280" s="66"/>
      <c r="E280" s="66"/>
      <c r="F280" s="66"/>
      <c r="G280" s="66"/>
      <c r="H280" s="66"/>
      <c r="I280" s="66"/>
      <c r="J280" s="66"/>
      <c r="K280" s="12" t="str">
        <f t="shared" si="13"/>
        <v/>
      </c>
    </row>
    <row r="281" spans="1:11" x14ac:dyDescent="0.2">
      <c r="A281" s="12">
        <f t="shared" si="12"/>
        <v>0</v>
      </c>
      <c r="B281" s="12" t="s">
        <v>129</v>
      </c>
      <c r="C281" s="67"/>
      <c r="D281" s="66"/>
      <c r="E281" s="66"/>
      <c r="F281" s="66"/>
      <c r="G281" s="66"/>
      <c r="H281" s="66"/>
      <c r="I281" s="66"/>
      <c r="J281" s="66"/>
      <c r="K281" s="12" t="str">
        <f t="shared" si="13"/>
        <v/>
      </c>
    </row>
    <row r="282" spans="1:11" x14ac:dyDescent="0.2">
      <c r="A282" s="12">
        <f t="shared" si="12"/>
        <v>0</v>
      </c>
      <c r="B282" s="12" t="s">
        <v>137</v>
      </c>
      <c r="C282" s="67"/>
      <c r="D282" s="66"/>
      <c r="E282" s="66"/>
      <c r="F282" s="66"/>
      <c r="G282" s="66"/>
      <c r="H282" s="66"/>
      <c r="I282" s="66"/>
      <c r="J282" s="66"/>
      <c r="K282" s="12" t="str">
        <f t="shared" si="13"/>
        <v/>
      </c>
    </row>
    <row r="283" spans="1:11" x14ac:dyDescent="0.2">
      <c r="A283" s="12">
        <f t="shared" si="12"/>
        <v>0</v>
      </c>
      <c r="B283" s="12" t="s">
        <v>64</v>
      </c>
      <c r="C283" s="67"/>
      <c r="D283" s="66"/>
      <c r="E283" s="66"/>
      <c r="F283" s="66"/>
      <c r="G283" s="66"/>
      <c r="H283" s="66"/>
      <c r="I283" s="66"/>
      <c r="J283" s="66"/>
      <c r="K283" s="12" t="str">
        <f t="shared" si="13"/>
        <v/>
      </c>
    </row>
    <row r="284" spans="1:11" x14ac:dyDescent="0.2">
      <c r="A284" s="12">
        <f t="shared" si="12"/>
        <v>0</v>
      </c>
      <c r="B284" s="12" t="s">
        <v>65</v>
      </c>
      <c r="C284" s="67"/>
      <c r="D284" s="66"/>
      <c r="E284" s="66"/>
      <c r="F284" s="66"/>
      <c r="G284" s="66"/>
      <c r="H284" s="66"/>
      <c r="I284" s="66"/>
      <c r="J284" s="66"/>
      <c r="K284" s="12" t="str">
        <f t="shared" si="13"/>
        <v/>
      </c>
    </row>
    <row r="285" spans="1:11" x14ac:dyDescent="0.2">
      <c r="A285" s="12">
        <f t="shared" si="12"/>
        <v>0</v>
      </c>
      <c r="B285" s="12" t="s">
        <v>66</v>
      </c>
      <c r="C285" s="67"/>
      <c r="D285" s="66"/>
      <c r="E285" s="66"/>
      <c r="F285" s="66"/>
      <c r="G285" s="66"/>
      <c r="H285" s="66"/>
      <c r="I285" s="66"/>
      <c r="J285" s="66"/>
      <c r="K285" s="12" t="str">
        <f t="shared" si="13"/>
        <v/>
      </c>
    </row>
    <row r="286" spans="1:11" x14ac:dyDescent="0.2">
      <c r="A286" s="12">
        <f t="shared" ref="A286:A317" si="14">$G$2</f>
        <v>0</v>
      </c>
      <c r="B286" s="12" t="s">
        <v>76</v>
      </c>
      <c r="C286" s="68"/>
      <c r="D286" s="69"/>
      <c r="E286" s="69"/>
      <c r="F286" s="69"/>
      <c r="G286" s="69"/>
      <c r="H286" s="69"/>
      <c r="I286" s="69"/>
      <c r="J286" s="69"/>
      <c r="K286" s="12" t="str">
        <f t="shared" si="13"/>
        <v/>
      </c>
    </row>
    <row r="287" spans="1:11" x14ac:dyDescent="0.2">
      <c r="A287" s="12">
        <f t="shared" si="14"/>
        <v>0</v>
      </c>
      <c r="B287" s="12" t="s">
        <v>138</v>
      </c>
      <c r="C287" s="68"/>
      <c r="D287" s="69"/>
      <c r="E287" s="69"/>
      <c r="F287" s="69"/>
      <c r="G287" s="69"/>
      <c r="H287" s="69"/>
      <c r="I287" s="69"/>
      <c r="J287" s="69"/>
      <c r="K287" s="12" t="str">
        <f t="shared" si="13"/>
        <v/>
      </c>
    </row>
    <row r="288" spans="1:11" x14ac:dyDescent="0.2">
      <c r="A288" s="12">
        <f t="shared" si="14"/>
        <v>0</v>
      </c>
      <c r="B288" s="12" t="s">
        <v>82</v>
      </c>
      <c r="C288" s="68"/>
      <c r="D288" s="69"/>
      <c r="E288" s="69"/>
      <c r="F288" s="69"/>
      <c r="G288" s="69"/>
      <c r="H288" s="69"/>
      <c r="I288" s="69"/>
      <c r="J288" s="69"/>
      <c r="K288" s="12" t="str">
        <f t="shared" si="13"/>
        <v/>
      </c>
    </row>
    <row r="289" spans="1:11" x14ac:dyDescent="0.2">
      <c r="A289" s="12">
        <f t="shared" si="14"/>
        <v>0</v>
      </c>
      <c r="B289" s="12" t="s">
        <v>90</v>
      </c>
      <c r="C289" s="68"/>
      <c r="D289" s="69"/>
      <c r="E289" s="69"/>
      <c r="F289" s="69"/>
      <c r="G289" s="69"/>
      <c r="H289" s="69"/>
      <c r="I289" s="69"/>
      <c r="J289" s="69"/>
      <c r="K289" s="12" t="str">
        <f t="shared" si="13"/>
        <v/>
      </c>
    </row>
    <row r="290" spans="1:11" x14ac:dyDescent="0.2">
      <c r="A290" s="12">
        <f t="shared" si="14"/>
        <v>0</v>
      </c>
      <c r="B290" s="12" t="s">
        <v>98</v>
      </c>
      <c r="C290" s="68"/>
      <c r="D290" s="69"/>
      <c r="E290" s="69"/>
      <c r="F290" s="69"/>
      <c r="G290" s="69"/>
      <c r="H290" s="69"/>
      <c r="I290" s="69"/>
      <c r="J290" s="69"/>
      <c r="K290" s="12" t="str">
        <f t="shared" si="13"/>
        <v/>
      </c>
    </row>
    <row r="291" spans="1:11" x14ac:dyDescent="0.2">
      <c r="A291" s="12">
        <f t="shared" si="14"/>
        <v>0</v>
      </c>
      <c r="B291" s="12" t="s">
        <v>106</v>
      </c>
      <c r="C291" s="68"/>
      <c r="D291" s="69"/>
      <c r="E291" s="69"/>
      <c r="F291" s="69"/>
      <c r="G291" s="69"/>
      <c r="H291" s="69"/>
      <c r="I291" s="69"/>
      <c r="J291" s="69"/>
      <c r="K291" s="12" t="str">
        <f t="shared" si="13"/>
        <v/>
      </c>
    </row>
    <row r="292" spans="1:11" x14ac:dyDescent="0.2">
      <c r="A292" s="12">
        <f t="shared" si="14"/>
        <v>0</v>
      </c>
      <c r="B292" s="12" t="s">
        <v>114</v>
      </c>
      <c r="C292" s="68"/>
      <c r="D292" s="69"/>
      <c r="E292" s="69"/>
      <c r="F292" s="69"/>
      <c r="G292" s="69"/>
      <c r="H292" s="69"/>
      <c r="I292" s="69"/>
      <c r="J292" s="69"/>
      <c r="K292" s="12" t="str">
        <f t="shared" si="13"/>
        <v/>
      </c>
    </row>
    <row r="293" spans="1:11" x14ac:dyDescent="0.2">
      <c r="A293" s="12">
        <f t="shared" si="14"/>
        <v>0</v>
      </c>
      <c r="B293" s="12" t="s">
        <v>122</v>
      </c>
      <c r="C293" s="68"/>
      <c r="D293" s="69"/>
      <c r="E293" s="69"/>
      <c r="F293" s="69"/>
      <c r="G293" s="69"/>
      <c r="H293" s="69"/>
      <c r="I293" s="69"/>
      <c r="J293" s="69"/>
      <c r="K293" s="12" t="str">
        <f t="shared" si="13"/>
        <v/>
      </c>
    </row>
    <row r="294" spans="1:11" x14ac:dyDescent="0.2">
      <c r="A294" s="12">
        <f t="shared" si="14"/>
        <v>0</v>
      </c>
      <c r="B294" s="12" t="s">
        <v>130</v>
      </c>
      <c r="C294" s="68"/>
      <c r="D294" s="69"/>
      <c r="E294" s="69"/>
      <c r="F294" s="69"/>
      <c r="G294" s="69"/>
      <c r="H294" s="69"/>
      <c r="I294" s="69"/>
      <c r="J294" s="69"/>
      <c r="K294" s="12" t="str">
        <f t="shared" si="13"/>
        <v/>
      </c>
    </row>
    <row r="295" spans="1:11" x14ac:dyDescent="0.2">
      <c r="A295" s="12">
        <f t="shared" si="14"/>
        <v>0</v>
      </c>
      <c r="B295" s="12" t="s">
        <v>43</v>
      </c>
      <c r="C295" s="68"/>
      <c r="D295" s="69"/>
      <c r="E295" s="69"/>
      <c r="F295" s="69"/>
      <c r="G295" s="69"/>
      <c r="H295" s="69"/>
      <c r="I295" s="69"/>
      <c r="J295" s="69"/>
      <c r="K295" s="12" t="str">
        <f t="shared" si="13"/>
        <v/>
      </c>
    </row>
    <row r="296" spans="1:11" x14ac:dyDescent="0.2">
      <c r="A296" s="12">
        <f t="shared" si="14"/>
        <v>0</v>
      </c>
      <c r="B296" s="12" t="s">
        <v>44</v>
      </c>
      <c r="C296" s="68"/>
      <c r="D296" s="69"/>
      <c r="E296" s="69"/>
      <c r="F296" s="69"/>
      <c r="G296" s="69"/>
      <c r="H296" s="69"/>
      <c r="I296" s="69"/>
      <c r="J296" s="69"/>
      <c r="K296" s="12" t="str">
        <f t="shared" si="13"/>
        <v/>
      </c>
    </row>
    <row r="297" spans="1:11" x14ac:dyDescent="0.2">
      <c r="A297" s="12">
        <f t="shared" si="14"/>
        <v>0</v>
      </c>
      <c r="B297" s="12" t="s">
        <v>45</v>
      </c>
      <c r="C297" s="68"/>
      <c r="D297" s="69"/>
      <c r="E297" s="69"/>
      <c r="F297" s="69"/>
      <c r="G297" s="69"/>
      <c r="H297" s="69"/>
      <c r="I297" s="69"/>
      <c r="J297" s="69"/>
      <c r="K297" s="12" t="str">
        <f t="shared" si="13"/>
        <v/>
      </c>
    </row>
    <row r="298" spans="1:11" x14ac:dyDescent="0.2">
      <c r="A298" s="12">
        <f t="shared" si="14"/>
        <v>0</v>
      </c>
      <c r="B298" s="12" t="s">
        <v>83</v>
      </c>
      <c r="C298" s="68"/>
      <c r="D298" s="69"/>
      <c r="E298" s="69"/>
      <c r="F298" s="69"/>
      <c r="G298" s="69"/>
      <c r="H298" s="69"/>
      <c r="I298" s="69"/>
      <c r="J298" s="69"/>
      <c r="K298" s="12" t="str">
        <f t="shared" si="13"/>
        <v/>
      </c>
    </row>
    <row r="299" spans="1:11" x14ac:dyDescent="0.2">
      <c r="A299" s="12">
        <f t="shared" si="14"/>
        <v>0</v>
      </c>
      <c r="B299" s="12" t="s">
        <v>91</v>
      </c>
      <c r="C299" s="68"/>
      <c r="D299" s="69"/>
      <c r="E299" s="69"/>
      <c r="F299" s="69"/>
      <c r="G299" s="69"/>
      <c r="H299" s="69"/>
      <c r="I299" s="69"/>
      <c r="J299" s="69"/>
      <c r="K299" s="12" t="str">
        <f t="shared" si="13"/>
        <v/>
      </c>
    </row>
    <row r="300" spans="1:11" x14ac:dyDescent="0.2">
      <c r="A300" s="12">
        <f t="shared" si="14"/>
        <v>0</v>
      </c>
      <c r="B300" s="12" t="s">
        <v>99</v>
      </c>
      <c r="C300" s="68"/>
      <c r="D300" s="69"/>
      <c r="E300" s="69"/>
      <c r="F300" s="69"/>
      <c r="G300" s="69"/>
      <c r="H300" s="69"/>
      <c r="I300" s="69"/>
      <c r="J300" s="69"/>
      <c r="K300" s="12" t="str">
        <f t="shared" si="13"/>
        <v/>
      </c>
    </row>
    <row r="301" spans="1:11" x14ac:dyDescent="0.2">
      <c r="A301" s="12">
        <f t="shared" si="14"/>
        <v>0</v>
      </c>
      <c r="B301" s="12" t="s">
        <v>107</v>
      </c>
      <c r="C301" s="68"/>
      <c r="D301" s="69"/>
      <c r="E301" s="69"/>
      <c r="F301" s="69"/>
      <c r="G301" s="69"/>
      <c r="H301" s="69"/>
      <c r="I301" s="69"/>
      <c r="J301" s="69"/>
      <c r="K301" s="12" t="str">
        <f t="shared" si="13"/>
        <v/>
      </c>
    </row>
    <row r="302" spans="1:11" x14ac:dyDescent="0.2">
      <c r="A302" s="12">
        <f t="shared" si="14"/>
        <v>0</v>
      </c>
      <c r="B302" s="12" t="s">
        <v>115</v>
      </c>
      <c r="C302" s="68"/>
      <c r="D302" s="69"/>
      <c r="E302" s="69"/>
      <c r="F302" s="69"/>
      <c r="G302" s="69"/>
      <c r="H302" s="69"/>
      <c r="I302" s="69"/>
      <c r="J302" s="69"/>
      <c r="K302" s="12" t="str">
        <f t="shared" si="13"/>
        <v/>
      </c>
    </row>
    <row r="303" spans="1:11" x14ac:dyDescent="0.2">
      <c r="A303" s="12">
        <f t="shared" si="14"/>
        <v>0</v>
      </c>
      <c r="B303" s="12" t="s">
        <v>123</v>
      </c>
      <c r="C303" s="68"/>
      <c r="D303" s="69"/>
      <c r="E303" s="69"/>
      <c r="F303" s="69"/>
      <c r="G303" s="69"/>
      <c r="H303" s="69"/>
      <c r="I303" s="69"/>
      <c r="J303" s="69"/>
      <c r="K303" s="12" t="str">
        <f t="shared" si="13"/>
        <v/>
      </c>
    </row>
    <row r="304" spans="1:11" x14ac:dyDescent="0.2">
      <c r="A304" s="12">
        <f t="shared" si="14"/>
        <v>0</v>
      </c>
      <c r="B304" s="12" t="s">
        <v>131</v>
      </c>
      <c r="C304" s="68"/>
      <c r="D304" s="69"/>
      <c r="E304" s="69"/>
      <c r="F304" s="69"/>
      <c r="G304" s="69"/>
      <c r="H304" s="69"/>
      <c r="I304" s="69"/>
      <c r="J304" s="69"/>
      <c r="K304" s="12" t="str">
        <f t="shared" si="13"/>
        <v/>
      </c>
    </row>
    <row r="305" spans="1:11" x14ac:dyDescent="0.2">
      <c r="A305" s="12">
        <f t="shared" si="14"/>
        <v>0</v>
      </c>
      <c r="B305" s="12" t="s">
        <v>46</v>
      </c>
      <c r="C305" s="68"/>
      <c r="D305" s="69"/>
      <c r="E305" s="69"/>
      <c r="F305" s="69"/>
      <c r="G305" s="69"/>
      <c r="H305" s="69"/>
      <c r="I305" s="69"/>
      <c r="J305" s="69"/>
      <c r="K305" s="12" t="str">
        <f t="shared" si="13"/>
        <v/>
      </c>
    </row>
    <row r="306" spans="1:11" x14ac:dyDescent="0.2">
      <c r="A306" s="12">
        <f t="shared" si="14"/>
        <v>0</v>
      </c>
      <c r="B306" s="12" t="s">
        <v>47</v>
      </c>
      <c r="C306" s="68"/>
      <c r="D306" s="69"/>
      <c r="E306" s="69"/>
      <c r="F306" s="69"/>
      <c r="G306" s="69"/>
      <c r="H306" s="69"/>
      <c r="I306" s="69"/>
      <c r="J306" s="69"/>
      <c r="K306" s="12" t="str">
        <f t="shared" si="13"/>
        <v/>
      </c>
    </row>
    <row r="307" spans="1:11" x14ac:dyDescent="0.2">
      <c r="A307" s="12">
        <f t="shared" si="14"/>
        <v>0</v>
      </c>
      <c r="B307" s="12" t="s">
        <v>48</v>
      </c>
      <c r="C307" s="68"/>
      <c r="D307" s="69"/>
      <c r="E307" s="69"/>
      <c r="F307" s="69"/>
      <c r="G307" s="69"/>
      <c r="H307" s="69"/>
      <c r="I307" s="69"/>
      <c r="J307" s="69"/>
      <c r="K307" s="12" t="str">
        <f t="shared" si="13"/>
        <v/>
      </c>
    </row>
    <row r="308" spans="1:11" x14ac:dyDescent="0.2">
      <c r="A308" s="12">
        <f t="shared" si="14"/>
        <v>0</v>
      </c>
      <c r="B308" s="12" t="s">
        <v>77</v>
      </c>
      <c r="C308" s="68"/>
      <c r="D308" s="69"/>
      <c r="E308" s="69"/>
      <c r="F308" s="69"/>
      <c r="G308" s="69"/>
      <c r="H308" s="69"/>
      <c r="I308" s="69"/>
      <c r="J308" s="69"/>
      <c r="K308" s="12" t="str">
        <f t="shared" si="13"/>
        <v/>
      </c>
    </row>
    <row r="309" spans="1:11" x14ac:dyDescent="0.2">
      <c r="A309" s="12">
        <f t="shared" si="14"/>
        <v>0</v>
      </c>
      <c r="B309" s="12" t="s">
        <v>139</v>
      </c>
      <c r="C309" s="68"/>
      <c r="D309" s="69"/>
      <c r="E309" s="69"/>
      <c r="F309" s="69"/>
      <c r="G309" s="69"/>
      <c r="H309" s="69"/>
      <c r="I309" s="69"/>
      <c r="J309" s="69"/>
      <c r="K309" s="12" t="str">
        <f t="shared" si="13"/>
        <v/>
      </c>
    </row>
    <row r="310" spans="1:11" x14ac:dyDescent="0.2">
      <c r="A310" s="12">
        <f t="shared" si="14"/>
        <v>0</v>
      </c>
      <c r="B310" s="12" t="s">
        <v>84</v>
      </c>
      <c r="C310" s="68"/>
      <c r="D310" s="69"/>
      <c r="E310" s="69"/>
      <c r="F310" s="69"/>
      <c r="G310" s="69"/>
      <c r="H310" s="69"/>
      <c r="I310" s="69"/>
      <c r="J310" s="69"/>
      <c r="K310" s="12" t="str">
        <f t="shared" si="13"/>
        <v/>
      </c>
    </row>
    <row r="311" spans="1:11" x14ac:dyDescent="0.2">
      <c r="A311" s="12">
        <f t="shared" si="14"/>
        <v>0</v>
      </c>
      <c r="B311" s="12" t="s">
        <v>92</v>
      </c>
      <c r="C311" s="68"/>
      <c r="D311" s="69"/>
      <c r="E311" s="69"/>
      <c r="F311" s="69"/>
      <c r="G311" s="69"/>
      <c r="H311" s="69"/>
      <c r="I311" s="69"/>
      <c r="J311" s="69"/>
      <c r="K311" s="12" t="str">
        <f t="shared" si="13"/>
        <v/>
      </c>
    </row>
    <row r="312" spans="1:11" x14ac:dyDescent="0.2">
      <c r="A312" s="12">
        <f t="shared" si="14"/>
        <v>0</v>
      </c>
      <c r="B312" s="12" t="s">
        <v>100</v>
      </c>
      <c r="C312" s="68"/>
      <c r="D312" s="69"/>
      <c r="E312" s="69"/>
      <c r="F312" s="69"/>
      <c r="G312" s="69"/>
      <c r="H312" s="69"/>
      <c r="I312" s="69"/>
      <c r="J312" s="69"/>
      <c r="K312" s="12" t="str">
        <f t="shared" si="13"/>
        <v/>
      </c>
    </row>
    <row r="313" spans="1:11" x14ac:dyDescent="0.2">
      <c r="A313" s="12">
        <f t="shared" si="14"/>
        <v>0</v>
      </c>
      <c r="B313" s="12" t="s">
        <v>108</v>
      </c>
      <c r="C313" s="68"/>
      <c r="D313" s="69"/>
      <c r="E313" s="69"/>
      <c r="F313" s="69"/>
      <c r="G313" s="69"/>
      <c r="H313" s="69"/>
      <c r="I313" s="69"/>
      <c r="J313" s="69"/>
      <c r="K313" s="12" t="str">
        <f t="shared" si="13"/>
        <v/>
      </c>
    </row>
    <row r="314" spans="1:11" x14ac:dyDescent="0.2">
      <c r="A314" s="12">
        <f t="shared" si="14"/>
        <v>0</v>
      </c>
      <c r="B314" s="12" t="s">
        <v>116</v>
      </c>
      <c r="C314" s="68"/>
      <c r="D314" s="69"/>
      <c r="E314" s="69"/>
      <c r="F314" s="69"/>
      <c r="G314" s="69"/>
      <c r="H314" s="69"/>
      <c r="I314" s="69"/>
      <c r="J314" s="69"/>
      <c r="K314" s="12" t="str">
        <f t="shared" si="13"/>
        <v/>
      </c>
    </row>
    <row r="315" spans="1:11" x14ac:dyDescent="0.2">
      <c r="A315" s="12">
        <f t="shared" si="14"/>
        <v>0</v>
      </c>
      <c r="B315" s="12" t="s">
        <v>124</v>
      </c>
      <c r="C315" s="68"/>
      <c r="D315" s="69"/>
      <c r="E315" s="69"/>
      <c r="F315" s="69"/>
      <c r="G315" s="69"/>
      <c r="H315" s="69"/>
      <c r="I315" s="69"/>
      <c r="J315" s="69"/>
      <c r="K315" s="12" t="str">
        <f t="shared" si="13"/>
        <v/>
      </c>
    </row>
    <row r="316" spans="1:11" x14ac:dyDescent="0.2">
      <c r="A316" s="12">
        <f t="shared" si="14"/>
        <v>0</v>
      </c>
      <c r="B316" s="12" t="s">
        <v>132</v>
      </c>
      <c r="C316" s="68"/>
      <c r="D316" s="69"/>
      <c r="E316" s="69"/>
      <c r="F316" s="69"/>
      <c r="G316" s="69"/>
      <c r="H316" s="69"/>
      <c r="I316" s="69"/>
      <c r="J316" s="69"/>
      <c r="K316" s="12" t="str">
        <f t="shared" si="13"/>
        <v/>
      </c>
    </row>
    <row r="317" spans="1:11" x14ac:dyDescent="0.2">
      <c r="A317" s="12">
        <f t="shared" si="14"/>
        <v>0</v>
      </c>
      <c r="B317" s="12" t="s">
        <v>49</v>
      </c>
      <c r="C317" s="68"/>
      <c r="D317" s="69"/>
      <c r="E317" s="69"/>
      <c r="F317" s="69"/>
      <c r="G317" s="69"/>
      <c r="H317" s="69"/>
      <c r="I317" s="69"/>
      <c r="J317" s="69"/>
      <c r="K317" s="12" t="str">
        <f t="shared" si="13"/>
        <v/>
      </c>
    </row>
    <row r="318" spans="1:11" x14ac:dyDescent="0.2">
      <c r="A318" s="12">
        <f t="shared" ref="A318:A349" si="15">$G$2</f>
        <v>0</v>
      </c>
      <c r="B318" s="12" t="s">
        <v>50</v>
      </c>
      <c r="C318" s="68"/>
      <c r="D318" s="69"/>
      <c r="E318" s="69"/>
      <c r="F318" s="69"/>
      <c r="G318" s="69"/>
      <c r="H318" s="69"/>
      <c r="I318" s="69"/>
      <c r="J318" s="69"/>
      <c r="K318" s="12" t="str">
        <f t="shared" si="13"/>
        <v/>
      </c>
    </row>
    <row r="319" spans="1:11" x14ac:dyDescent="0.2">
      <c r="A319" s="12">
        <f t="shared" si="15"/>
        <v>0</v>
      </c>
      <c r="B319" s="12" t="s">
        <v>51</v>
      </c>
      <c r="C319" s="68"/>
      <c r="D319" s="69"/>
      <c r="E319" s="69"/>
      <c r="F319" s="69"/>
      <c r="G319" s="69"/>
      <c r="H319" s="69"/>
      <c r="I319" s="69"/>
      <c r="J319" s="69"/>
      <c r="K319" s="12" t="str">
        <f t="shared" si="13"/>
        <v/>
      </c>
    </row>
    <row r="320" spans="1:11" x14ac:dyDescent="0.2">
      <c r="A320" s="12">
        <f t="shared" si="15"/>
        <v>0</v>
      </c>
      <c r="B320" s="12" t="s">
        <v>85</v>
      </c>
      <c r="C320" s="68"/>
      <c r="D320" s="69"/>
      <c r="E320" s="69"/>
      <c r="F320" s="69"/>
      <c r="G320" s="69"/>
      <c r="H320" s="69"/>
      <c r="I320" s="69"/>
      <c r="J320" s="69"/>
      <c r="K320" s="12" t="str">
        <f t="shared" si="13"/>
        <v/>
      </c>
    </row>
    <row r="321" spans="1:11" x14ac:dyDescent="0.2">
      <c r="A321" s="12">
        <f t="shared" si="15"/>
        <v>0</v>
      </c>
      <c r="B321" s="12" t="s">
        <v>93</v>
      </c>
      <c r="C321" s="68"/>
      <c r="D321" s="69"/>
      <c r="E321" s="69"/>
      <c r="F321" s="69"/>
      <c r="G321" s="69"/>
      <c r="H321" s="69"/>
      <c r="I321" s="69"/>
      <c r="J321" s="69"/>
      <c r="K321" s="12" t="str">
        <f t="shared" si="13"/>
        <v/>
      </c>
    </row>
    <row r="322" spans="1:11" x14ac:dyDescent="0.2">
      <c r="A322" s="12">
        <f t="shared" si="15"/>
        <v>0</v>
      </c>
      <c r="B322" s="12" t="s">
        <v>101</v>
      </c>
      <c r="C322" s="68"/>
      <c r="D322" s="69"/>
      <c r="E322" s="69"/>
      <c r="F322" s="69"/>
      <c r="G322" s="69"/>
      <c r="H322" s="69"/>
      <c r="I322" s="69"/>
      <c r="J322" s="69"/>
      <c r="K322" s="12" t="str">
        <f t="shared" si="13"/>
        <v/>
      </c>
    </row>
    <row r="323" spans="1:11" x14ac:dyDescent="0.2">
      <c r="A323" s="12">
        <f t="shared" si="15"/>
        <v>0</v>
      </c>
      <c r="B323" s="12" t="s">
        <v>109</v>
      </c>
      <c r="C323" s="68"/>
      <c r="D323" s="69"/>
      <c r="E323" s="69"/>
      <c r="F323" s="69"/>
      <c r="G323" s="69"/>
      <c r="H323" s="69"/>
      <c r="I323" s="69"/>
      <c r="J323" s="69"/>
      <c r="K323" s="12" t="str">
        <f t="shared" si="13"/>
        <v/>
      </c>
    </row>
    <row r="324" spans="1:11" x14ac:dyDescent="0.2">
      <c r="A324" s="12">
        <f t="shared" si="15"/>
        <v>0</v>
      </c>
      <c r="B324" s="12" t="s">
        <v>117</v>
      </c>
      <c r="C324" s="68"/>
      <c r="D324" s="69"/>
      <c r="E324" s="69"/>
      <c r="F324" s="69"/>
      <c r="G324" s="69"/>
      <c r="H324" s="69"/>
      <c r="I324" s="69"/>
      <c r="J324" s="69"/>
      <c r="K324" s="12" t="str">
        <f t="shared" si="13"/>
        <v/>
      </c>
    </row>
    <row r="325" spans="1:11" x14ac:dyDescent="0.2">
      <c r="A325" s="12">
        <f t="shared" si="15"/>
        <v>0</v>
      </c>
      <c r="B325" s="12" t="s">
        <v>125</v>
      </c>
      <c r="C325" s="68"/>
      <c r="D325" s="69"/>
      <c r="E325" s="69"/>
      <c r="F325" s="69"/>
      <c r="G325" s="69"/>
      <c r="H325" s="69"/>
      <c r="I325" s="69"/>
      <c r="J325" s="69"/>
      <c r="K325" s="12" t="str">
        <f t="shared" si="13"/>
        <v/>
      </c>
    </row>
    <row r="326" spans="1:11" x14ac:dyDescent="0.2">
      <c r="A326" s="12">
        <f t="shared" si="15"/>
        <v>0</v>
      </c>
      <c r="B326" s="12" t="s">
        <v>133</v>
      </c>
      <c r="C326" s="68"/>
      <c r="D326" s="69"/>
      <c r="E326" s="69"/>
      <c r="F326" s="69"/>
      <c r="G326" s="69"/>
      <c r="H326" s="69"/>
      <c r="I326" s="69"/>
      <c r="J326" s="69"/>
      <c r="K326" s="12" t="str">
        <f t="shared" si="13"/>
        <v/>
      </c>
    </row>
    <row r="327" spans="1:11" x14ac:dyDescent="0.2">
      <c r="A327" s="12">
        <f t="shared" si="15"/>
        <v>0</v>
      </c>
      <c r="B327" s="12" t="s">
        <v>52</v>
      </c>
      <c r="C327" s="68"/>
      <c r="D327" s="69"/>
      <c r="E327" s="69"/>
      <c r="F327" s="69"/>
      <c r="G327" s="69"/>
      <c r="H327" s="69"/>
      <c r="I327" s="69"/>
      <c r="J327" s="69"/>
      <c r="K327" s="12" t="str">
        <f t="shared" si="13"/>
        <v/>
      </c>
    </row>
    <row r="328" spans="1:11" x14ac:dyDescent="0.2">
      <c r="A328" s="12">
        <f t="shared" si="15"/>
        <v>0</v>
      </c>
      <c r="B328" s="12" t="s">
        <v>53</v>
      </c>
      <c r="C328" s="68"/>
      <c r="D328" s="69"/>
      <c r="E328" s="69"/>
      <c r="F328" s="69"/>
      <c r="G328" s="69"/>
      <c r="H328" s="69"/>
      <c r="I328" s="69"/>
      <c r="J328" s="69"/>
      <c r="K328" s="12" t="str">
        <f t="shared" si="13"/>
        <v/>
      </c>
    </row>
    <row r="329" spans="1:11" x14ac:dyDescent="0.2">
      <c r="A329" s="12">
        <f t="shared" si="15"/>
        <v>0</v>
      </c>
      <c r="B329" s="12" t="s">
        <v>54</v>
      </c>
      <c r="C329" s="68"/>
      <c r="D329" s="69"/>
      <c r="E329" s="69"/>
      <c r="F329" s="69"/>
      <c r="G329" s="69"/>
      <c r="H329" s="69"/>
      <c r="I329" s="69"/>
      <c r="J329" s="69"/>
      <c r="K329" s="12" t="str">
        <f t="shared" si="13"/>
        <v/>
      </c>
    </row>
    <row r="330" spans="1:11" x14ac:dyDescent="0.2">
      <c r="A330" s="12">
        <f t="shared" si="15"/>
        <v>0</v>
      </c>
      <c r="B330" s="12" t="s">
        <v>78</v>
      </c>
      <c r="C330" s="68"/>
      <c r="D330" s="69"/>
      <c r="E330" s="69"/>
      <c r="F330" s="69"/>
      <c r="G330" s="69"/>
      <c r="H330" s="69"/>
      <c r="I330" s="69"/>
      <c r="J330" s="69"/>
      <c r="K330" s="12" t="str">
        <f t="shared" si="13"/>
        <v/>
      </c>
    </row>
    <row r="331" spans="1:11" x14ac:dyDescent="0.2">
      <c r="A331" s="12">
        <f t="shared" si="15"/>
        <v>0</v>
      </c>
      <c r="B331" s="12" t="s">
        <v>140</v>
      </c>
      <c r="C331" s="68"/>
      <c r="D331" s="69"/>
      <c r="E331" s="69"/>
      <c r="F331" s="69"/>
      <c r="G331" s="69"/>
      <c r="H331" s="69"/>
      <c r="I331" s="69"/>
      <c r="J331" s="69"/>
      <c r="K331" s="12" t="str">
        <f t="shared" ref="K331:K377" si="16">IF(D331="x",$D$9&amp;", ","") &amp; IF(E331="x",$E$9&amp;", ","") &amp; IF(F331="x",$F$9&amp;", ","") &amp; IF(G331="x",$G$9&amp;", ","") &amp; IF(H331="x",$H$9&amp;", ","") &amp; IF(I331="x",$I$9&amp;", ","") &amp; IF(J331="x",$J$9&amp;", ","")</f>
        <v/>
      </c>
    </row>
    <row r="332" spans="1:11" x14ac:dyDescent="0.2">
      <c r="A332" s="12">
        <f t="shared" si="15"/>
        <v>0</v>
      </c>
      <c r="B332" s="12" t="s">
        <v>86</v>
      </c>
      <c r="C332" s="68"/>
      <c r="D332" s="69"/>
      <c r="E332" s="69"/>
      <c r="F332" s="69"/>
      <c r="G332" s="69"/>
      <c r="H332" s="69"/>
      <c r="I332" s="69"/>
      <c r="J332" s="69"/>
      <c r="K332" s="12" t="str">
        <f t="shared" si="16"/>
        <v/>
      </c>
    </row>
    <row r="333" spans="1:11" x14ac:dyDescent="0.2">
      <c r="A333" s="12">
        <f t="shared" si="15"/>
        <v>0</v>
      </c>
      <c r="B333" s="12" t="s">
        <v>94</v>
      </c>
      <c r="C333" s="68"/>
      <c r="D333" s="69"/>
      <c r="E333" s="69"/>
      <c r="F333" s="69"/>
      <c r="G333" s="69"/>
      <c r="H333" s="69"/>
      <c r="I333" s="69"/>
      <c r="J333" s="69"/>
      <c r="K333" s="12" t="str">
        <f t="shared" si="16"/>
        <v/>
      </c>
    </row>
    <row r="334" spans="1:11" x14ac:dyDescent="0.2">
      <c r="A334" s="12">
        <f t="shared" si="15"/>
        <v>0</v>
      </c>
      <c r="B334" s="12" t="s">
        <v>102</v>
      </c>
      <c r="C334" s="68"/>
      <c r="D334" s="69"/>
      <c r="E334" s="69"/>
      <c r="F334" s="69"/>
      <c r="G334" s="69"/>
      <c r="H334" s="69"/>
      <c r="I334" s="69"/>
      <c r="J334" s="69"/>
      <c r="K334" s="12" t="str">
        <f t="shared" si="16"/>
        <v/>
      </c>
    </row>
    <row r="335" spans="1:11" x14ac:dyDescent="0.2">
      <c r="A335" s="12">
        <f t="shared" si="15"/>
        <v>0</v>
      </c>
      <c r="B335" s="12" t="s">
        <v>110</v>
      </c>
      <c r="C335" s="68"/>
      <c r="D335" s="69"/>
      <c r="E335" s="69"/>
      <c r="F335" s="69"/>
      <c r="G335" s="69"/>
      <c r="H335" s="69"/>
      <c r="I335" s="69"/>
      <c r="J335" s="69"/>
      <c r="K335" s="12" t="str">
        <f t="shared" si="16"/>
        <v/>
      </c>
    </row>
    <row r="336" spans="1:11" x14ac:dyDescent="0.2">
      <c r="A336" s="12">
        <f t="shared" si="15"/>
        <v>0</v>
      </c>
      <c r="B336" s="12" t="s">
        <v>118</v>
      </c>
      <c r="C336" s="68"/>
      <c r="D336" s="69"/>
      <c r="E336" s="69"/>
      <c r="F336" s="69"/>
      <c r="G336" s="69"/>
      <c r="H336" s="69"/>
      <c r="I336" s="69"/>
      <c r="J336" s="69"/>
      <c r="K336" s="12" t="str">
        <f t="shared" si="16"/>
        <v/>
      </c>
    </row>
    <row r="337" spans="1:11" x14ac:dyDescent="0.2">
      <c r="A337" s="12">
        <f t="shared" si="15"/>
        <v>0</v>
      </c>
      <c r="B337" s="12" t="s">
        <v>126</v>
      </c>
      <c r="C337" s="68"/>
      <c r="D337" s="69"/>
      <c r="E337" s="69"/>
      <c r="F337" s="69"/>
      <c r="G337" s="69"/>
      <c r="H337" s="69"/>
      <c r="I337" s="69"/>
      <c r="J337" s="69"/>
      <c r="K337" s="12" t="str">
        <f t="shared" si="16"/>
        <v/>
      </c>
    </row>
    <row r="338" spans="1:11" x14ac:dyDescent="0.2">
      <c r="A338" s="12">
        <f t="shared" si="15"/>
        <v>0</v>
      </c>
      <c r="B338" s="12" t="s">
        <v>134</v>
      </c>
      <c r="C338" s="68"/>
      <c r="D338" s="69"/>
      <c r="E338" s="69"/>
      <c r="F338" s="69"/>
      <c r="G338" s="69"/>
      <c r="H338" s="69"/>
      <c r="I338" s="69"/>
      <c r="J338" s="69"/>
      <c r="K338" s="12" t="str">
        <f t="shared" si="16"/>
        <v/>
      </c>
    </row>
    <row r="339" spans="1:11" x14ac:dyDescent="0.2">
      <c r="A339" s="12">
        <f t="shared" si="15"/>
        <v>0</v>
      </c>
      <c r="B339" s="12" t="s">
        <v>55</v>
      </c>
      <c r="C339" s="68"/>
      <c r="D339" s="69"/>
      <c r="E339" s="69"/>
      <c r="F339" s="69"/>
      <c r="G339" s="69"/>
      <c r="H339" s="69"/>
      <c r="I339" s="69"/>
      <c r="J339" s="69"/>
      <c r="K339" s="12" t="str">
        <f t="shared" si="16"/>
        <v/>
      </c>
    </row>
    <row r="340" spans="1:11" x14ac:dyDescent="0.2">
      <c r="A340" s="12">
        <f t="shared" si="15"/>
        <v>0</v>
      </c>
      <c r="B340" s="12" t="s">
        <v>56</v>
      </c>
      <c r="C340" s="68"/>
      <c r="D340" s="69"/>
      <c r="E340" s="69"/>
      <c r="F340" s="69"/>
      <c r="G340" s="69"/>
      <c r="H340" s="69"/>
      <c r="I340" s="69"/>
      <c r="J340" s="69"/>
      <c r="K340" s="12" t="str">
        <f t="shared" si="16"/>
        <v/>
      </c>
    </row>
    <row r="341" spans="1:11" x14ac:dyDescent="0.2">
      <c r="A341" s="12">
        <f t="shared" si="15"/>
        <v>0</v>
      </c>
      <c r="B341" s="12" t="s">
        <v>57</v>
      </c>
      <c r="C341" s="68"/>
      <c r="D341" s="69"/>
      <c r="E341" s="69"/>
      <c r="F341" s="69"/>
      <c r="G341" s="69"/>
      <c r="H341" s="69"/>
      <c r="I341" s="69"/>
      <c r="J341" s="69"/>
      <c r="K341" s="12" t="str">
        <f t="shared" si="16"/>
        <v/>
      </c>
    </row>
    <row r="342" spans="1:11" x14ac:dyDescent="0.2">
      <c r="A342" s="12">
        <f t="shared" si="15"/>
        <v>0</v>
      </c>
      <c r="B342" s="12" t="s">
        <v>79</v>
      </c>
      <c r="C342" s="68"/>
      <c r="D342" s="69"/>
      <c r="E342" s="69"/>
      <c r="F342" s="69"/>
      <c r="G342" s="69"/>
      <c r="H342" s="69"/>
      <c r="I342" s="69"/>
      <c r="J342" s="69"/>
      <c r="K342" s="12" t="str">
        <f t="shared" si="16"/>
        <v/>
      </c>
    </row>
    <row r="343" spans="1:11" x14ac:dyDescent="0.2">
      <c r="A343" s="12">
        <f t="shared" si="15"/>
        <v>0</v>
      </c>
      <c r="B343" s="12" t="s">
        <v>141</v>
      </c>
      <c r="C343" s="68"/>
      <c r="D343" s="69"/>
      <c r="E343" s="69"/>
      <c r="F343" s="69"/>
      <c r="G343" s="69"/>
      <c r="H343" s="69"/>
      <c r="I343" s="69"/>
      <c r="J343" s="69"/>
      <c r="K343" s="12" t="str">
        <f t="shared" si="16"/>
        <v/>
      </c>
    </row>
    <row r="344" spans="1:11" x14ac:dyDescent="0.2">
      <c r="A344" s="12">
        <f t="shared" si="15"/>
        <v>0</v>
      </c>
      <c r="B344" s="12" t="s">
        <v>87</v>
      </c>
      <c r="C344" s="68"/>
      <c r="D344" s="69"/>
      <c r="E344" s="69"/>
      <c r="F344" s="69"/>
      <c r="G344" s="69"/>
      <c r="H344" s="69"/>
      <c r="I344" s="69"/>
      <c r="J344" s="69"/>
      <c r="K344" s="12" t="str">
        <f t="shared" si="16"/>
        <v/>
      </c>
    </row>
    <row r="345" spans="1:11" x14ac:dyDescent="0.2">
      <c r="A345" s="12">
        <f t="shared" si="15"/>
        <v>0</v>
      </c>
      <c r="B345" s="12" t="s">
        <v>95</v>
      </c>
      <c r="C345" s="68"/>
      <c r="D345" s="69"/>
      <c r="E345" s="69"/>
      <c r="F345" s="69"/>
      <c r="G345" s="69"/>
      <c r="H345" s="69"/>
      <c r="I345" s="69"/>
      <c r="J345" s="69"/>
      <c r="K345" s="12" t="str">
        <f t="shared" si="16"/>
        <v/>
      </c>
    </row>
    <row r="346" spans="1:11" x14ac:dyDescent="0.2">
      <c r="A346" s="12">
        <f t="shared" si="15"/>
        <v>0</v>
      </c>
      <c r="B346" s="12" t="s">
        <v>103</v>
      </c>
      <c r="C346" s="68"/>
      <c r="D346" s="69"/>
      <c r="E346" s="69"/>
      <c r="F346" s="69"/>
      <c r="G346" s="69"/>
      <c r="H346" s="69"/>
      <c r="I346" s="69"/>
      <c r="J346" s="69"/>
      <c r="K346" s="12" t="str">
        <f t="shared" si="16"/>
        <v/>
      </c>
    </row>
    <row r="347" spans="1:11" x14ac:dyDescent="0.2">
      <c r="A347" s="12">
        <f t="shared" si="15"/>
        <v>0</v>
      </c>
      <c r="B347" s="12" t="s">
        <v>111</v>
      </c>
      <c r="C347" s="68"/>
      <c r="D347" s="69"/>
      <c r="E347" s="69"/>
      <c r="F347" s="69"/>
      <c r="G347" s="69"/>
      <c r="H347" s="69"/>
      <c r="I347" s="69"/>
      <c r="J347" s="69"/>
      <c r="K347" s="12" t="str">
        <f t="shared" si="16"/>
        <v/>
      </c>
    </row>
    <row r="348" spans="1:11" x14ac:dyDescent="0.2">
      <c r="A348" s="12">
        <f t="shared" si="15"/>
        <v>0</v>
      </c>
      <c r="B348" s="12" t="s">
        <v>119</v>
      </c>
      <c r="C348" s="68"/>
      <c r="D348" s="69"/>
      <c r="E348" s="69"/>
      <c r="F348" s="69"/>
      <c r="G348" s="69"/>
      <c r="H348" s="69"/>
      <c r="I348" s="69"/>
      <c r="J348" s="69"/>
      <c r="K348" s="12" t="str">
        <f t="shared" si="16"/>
        <v/>
      </c>
    </row>
    <row r="349" spans="1:11" x14ac:dyDescent="0.2">
      <c r="A349" s="12">
        <f t="shared" si="15"/>
        <v>0</v>
      </c>
      <c r="B349" s="12" t="s">
        <v>127</v>
      </c>
      <c r="C349" s="68"/>
      <c r="D349" s="69"/>
      <c r="E349" s="69"/>
      <c r="F349" s="69"/>
      <c r="G349" s="69"/>
      <c r="H349" s="69"/>
      <c r="I349" s="69"/>
      <c r="J349" s="69"/>
      <c r="K349" s="12" t="str">
        <f t="shared" si="16"/>
        <v/>
      </c>
    </row>
    <row r="350" spans="1:11" x14ac:dyDescent="0.2">
      <c r="A350" s="12">
        <f t="shared" ref="A350:A377" si="17">$G$2</f>
        <v>0</v>
      </c>
      <c r="B350" s="12" t="s">
        <v>135</v>
      </c>
      <c r="C350" s="68"/>
      <c r="D350" s="69"/>
      <c r="E350" s="69"/>
      <c r="F350" s="69"/>
      <c r="G350" s="69"/>
      <c r="H350" s="69"/>
      <c r="I350" s="69"/>
      <c r="J350" s="69"/>
      <c r="K350" s="12" t="str">
        <f t="shared" si="16"/>
        <v/>
      </c>
    </row>
    <row r="351" spans="1:11" x14ac:dyDescent="0.2">
      <c r="A351" s="12">
        <f t="shared" si="17"/>
        <v>0</v>
      </c>
      <c r="B351" s="12" t="s">
        <v>58</v>
      </c>
      <c r="C351" s="68"/>
      <c r="D351" s="69"/>
      <c r="E351" s="69"/>
      <c r="F351" s="69"/>
      <c r="G351" s="69"/>
      <c r="H351" s="69"/>
      <c r="I351" s="69"/>
      <c r="J351" s="69"/>
      <c r="K351" s="12" t="str">
        <f t="shared" si="16"/>
        <v/>
      </c>
    </row>
    <row r="352" spans="1:11" x14ac:dyDescent="0.2">
      <c r="A352" s="12">
        <f t="shared" si="17"/>
        <v>0</v>
      </c>
      <c r="B352" s="12" t="s">
        <v>59</v>
      </c>
      <c r="C352" s="68"/>
      <c r="D352" s="69"/>
      <c r="E352" s="69"/>
      <c r="F352" s="69"/>
      <c r="G352" s="69"/>
      <c r="H352" s="69"/>
      <c r="I352" s="69"/>
      <c r="J352" s="69"/>
      <c r="K352" s="12" t="str">
        <f t="shared" si="16"/>
        <v/>
      </c>
    </row>
    <row r="353" spans="1:11" x14ac:dyDescent="0.2">
      <c r="A353" s="12">
        <f t="shared" si="17"/>
        <v>0</v>
      </c>
      <c r="B353" s="12" t="s">
        <v>60</v>
      </c>
      <c r="C353" s="68"/>
      <c r="D353" s="69"/>
      <c r="E353" s="69"/>
      <c r="F353" s="69"/>
      <c r="G353" s="69"/>
      <c r="H353" s="69"/>
      <c r="I353" s="69"/>
      <c r="J353" s="69"/>
      <c r="K353" s="12" t="str">
        <f t="shared" si="16"/>
        <v/>
      </c>
    </row>
    <row r="354" spans="1:11" x14ac:dyDescent="0.2">
      <c r="A354" s="12">
        <f t="shared" si="17"/>
        <v>0</v>
      </c>
      <c r="B354" s="12" t="s">
        <v>80</v>
      </c>
      <c r="C354" s="68"/>
      <c r="D354" s="69"/>
      <c r="E354" s="69"/>
      <c r="F354" s="69"/>
      <c r="G354" s="69"/>
      <c r="H354" s="69"/>
      <c r="I354" s="69"/>
      <c r="J354" s="69"/>
      <c r="K354" s="12" t="str">
        <f t="shared" si="16"/>
        <v/>
      </c>
    </row>
    <row r="355" spans="1:11" x14ac:dyDescent="0.2">
      <c r="A355" s="12">
        <f t="shared" si="17"/>
        <v>0</v>
      </c>
      <c r="B355" s="12" t="s">
        <v>142</v>
      </c>
      <c r="C355" s="68"/>
      <c r="D355" s="69"/>
      <c r="E355" s="69"/>
      <c r="F355" s="69"/>
      <c r="G355" s="69"/>
      <c r="H355" s="69"/>
      <c r="I355" s="69"/>
      <c r="J355" s="69"/>
      <c r="K355" s="12" t="str">
        <f t="shared" si="16"/>
        <v/>
      </c>
    </row>
    <row r="356" spans="1:11" x14ac:dyDescent="0.2">
      <c r="A356" s="12">
        <f t="shared" si="17"/>
        <v>0</v>
      </c>
      <c r="B356" s="12" t="s">
        <v>88</v>
      </c>
      <c r="C356" s="68"/>
      <c r="D356" s="69"/>
      <c r="E356" s="69"/>
      <c r="F356" s="69"/>
      <c r="G356" s="69"/>
      <c r="H356" s="69"/>
      <c r="I356" s="69"/>
      <c r="J356" s="69"/>
      <c r="K356" s="12" t="str">
        <f t="shared" si="16"/>
        <v/>
      </c>
    </row>
    <row r="357" spans="1:11" x14ac:dyDescent="0.2">
      <c r="A357" s="12">
        <f t="shared" si="17"/>
        <v>0</v>
      </c>
      <c r="B357" s="12" t="s">
        <v>96</v>
      </c>
      <c r="C357" s="68"/>
      <c r="D357" s="69"/>
      <c r="E357" s="69"/>
      <c r="F357" s="69"/>
      <c r="G357" s="69"/>
      <c r="H357" s="69"/>
      <c r="I357" s="69"/>
      <c r="J357" s="69"/>
      <c r="K357" s="12" t="str">
        <f t="shared" si="16"/>
        <v/>
      </c>
    </row>
    <row r="358" spans="1:11" x14ac:dyDescent="0.2">
      <c r="A358" s="12">
        <f t="shared" si="17"/>
        <v>0</v>
      </c>
      <c r="B358" s="12" t="s">
        <v>104</v>
      </c>
      <c r="C358" s="68"/>
      <c r="D358" s="69"/>
      <c r="E358" s="69"/>
      <c r="F358" s="69"/>
      <c r="G358" s="69"/>
      <c r="H358" s="69"/>
      <c r="I358" s="69"/>
      <c r="J358" s="69"/>
      <c r="K358" s="12" t="str">
        <f t="shared" si="16"/>
        <v/>
      </c>
    </row>
    <row r="359" spans="1:11" x14ac:dyDescent="0.2">
      <c r="A359" s="12">
        <f t="shared" si="17"/>
        <v>0</v>
      </c>
      <c r="B359" s="12" t="s">
        <v>112</v>
      </c>
      <c r="C359" s="68"/>
      <c r="D359" s="69"/>
      <c r="E359" s="69"/>
      <c r="F359" s="69"/>
      <c r="G359" s="69"/>
      <c r="H359" s="69"/>
      <c r="I359" s="69"/>
      <c r="J359" s="69"/>
      <c r="K359" s="12" t="str">
        <f t="shared" si="16"/>
        <v/>
      </c>
    </row>
    <row r="360" spans="1:11" x14ac:dyDescent="0.2">
      <c r="A360" s="12">
        <f t="shared" si="17"/>
        <v>0</v>
      </c>
      <c r="B360" s="12" t="s">
        <v>120</v>
      </c>
      <c r="C360" s="68"/>
      <c r="D360" s="69"/>
      <c r="E360" s="69"/>
      <c r="F360" s="69"/>
      <c r="G360" s="69"/>
      <c r="H360" s="69"/>
      <c r="I360" s="69"/>
      <c r="J360" s="69"/>
      <c r="K360" s="12" t="str">
        <f t="shared" si="16"/>
        <v/>
      </c>
    </row>
    <row r="361" spans="1:11" x14ac:dyDescent="0.2">
      <c r="A361" s="12">
        <f t="shared" si="17"/>
        <v>0</v>
      </c>
      <c r="B361" s="12" t="s">
        <v>128</v>
      </c>
      <c r="C361" s="68"/>
      <c r="D361" s="69"/>
      <c r="E361" s="69"/>
      <c r="F361" s="69"/>
      <c r="G361" s="69"/>
      <c r="H361" s="69"/>
      <c r="I361" s="69"/>
      <c r="J361" s="69"/>
      <c r="K361" s="12" t="str">
        <f t="shared" si="16"/>
        <v/>
      </c>
    </row>
    <row r="362" spans="1:11" x14ac:dyDescent="0.2">
      <c r="A362" s="12">
        <f t="shared" si="17"/>
        <v>0</v>
      </c>
      <c r="B362" s="12" t="s">
        <v>136</v>
      </c>
      <c r="C362" s="68"/>
      <c r="D362" s="69"/>
      <c r="E362" s="69"/>
      <c r="F362" s="69"/>
      <c r="G362" s="69"/>
      <c r="H362" s="69"/>
      <c r="I362" s="69"/>
      <c r="J362" s="69"/>
      <c r="K362" s="12" t="str">
        <f t="shared" si="16"/>
        <v/>
      </c>
    </row>
    <row r="363" spans="1:11" x14ac:dyDescent="0.2">
      <c r="A363" s="12">
        <f t="shared" si="17"/>
        <v>0</v>
      </c>
      <c r="B363" s="12" t="s">
        <v>61</v>
      </c>
      <c r="C363" s="68"/>
      <c r="D363" s="69"/>
      <c r="E363" s="69"/>
      <c r="F363" s="69"/>
      <c r="G363" s="69"/>
      <c r="H363" s="69"/>
      <c r="I363" s="69"/>
      <c r="J363" s="69"/>
      <c r="K363" s="12" t="str">
        <f t="shared" si="16"/>
        <v/>
      </c>
    </row>
    <row r="364" spans="1:11" x14ac:dyDescent="0.2">
      <c r="A364" s="12">
        <f t="shared" si="17"/>
        <v>0</v>
      </c>
      <c r="B364" s="12" t="s">
        <v>62</v>
      </c>
      <c r="C364" s="68"/>
      <c r="D364" s="69"/>
      <c r="E364" s="69"/>
      <c r="F364" s="69"/>
      <c r="G364" s="69"/>
      <c r="H364" s="69"/>
      <c r="I364" s="69"/>
      <c r="J364" s="69"/>
      <c r="K364" s="12" t="str">
        <f t="shared" si="16"/>
        <v/>
      </c>
    </row>
    <row r="365" spans="1:11" x14ac:dyDescent="0.2">
      <c r="A365" s="12">
        <f t="shared" si="17"/>
        <v>0</v>
      </c>
      <c r="B365" s="12" t="s">
        <v>63</v>
      </c>
      <c r="C365" s="68"/>
      <c r="D365" s="69"/>
      <c r="E365" s="69"/>
      <c r="F365" s="69"/>
      <c r="G365" s="69"/>
      <c r="H365" s="69"/>
      <c r="I365" s="69"/>
      <c r="J365" s="69"/>
      <c r="K365" s="12" t="str">
        <f t="shared" si="16"/>
        <v/>
      </c>
    </row>
    <row r="366" spans="1:11" x14ac:dyDescent="0.2">
      <c r="A366" s="12">
        <f t="shared" si="17"/>
        <v>0</v>
      </c>
      <c r="B366" s="12" t="s">
        <v>81</v>
      </c>
      <c r="C366" s="68"/>
      <c r="D366" s="69"/>
      <c r="E366" s="69"/>
      <c r="F366" s="69"/>
      <c r="G366" s="69"/>
      <c r="H366" s="69"/>
      <c r="I366" s="69"/>
      <c r="J366" s="69"/>
      <c r="K366" s="12" t="str">
        <f t="shared" si="16"/>
        <v/>
      </c>
    </row>
    <row r="367" spans="1:11" x14ac:dyDescent="0.2">
      <c r="A367" s="12">
        <f t="shared" si="17"/>
        <v>0</v>
      </c>
      <c r="B367" s="12" t="s">
        <v>143</v>
      </c>
      <c r="C367" s="68"/>
      <c r="D367" s="69"/>
      <c r="E367" s="69"/>
      <c r="F367" s="69"/>
      <c r="G367" s="69"/>
      <c r="H367" s="69"/>
      <c r="I367" s="69"/>
      <c r="J367" s="69"/>
      <c r="K367" s="12" t="str">
        <f t="shared" si="16"/>
        <v/>
      </c>
    </row>
    <row r="368" spans="1:11" x14ac:dyDescent="0.2">
      <c r="A368" s="12">
        <f t="shared" si="17"/>
        <v>0</v>
      </c>
      <c r="B368" s="12" t="s">
        <v>89</v>
      </c>
      <c r="C368" s="68"/>
      <c r="D368" s="69"/>
      <c r="E368" s="69"/>
      <c r="F368" s="69"/>
      <c r="G368" s="69"/>
      <c r="H368" s="69"/>
      <c r="I368" s="69"/>
      <c r="J368" s="69"/>
      <c r="K368" s="12" t="str">
        <f t="shared" si="16"/>
        <v/>
      </c>
    </row>
    <row r="369" spans="1:11" x14ac:dyDescent="0.2">
      <c r="A369" s="12">
        <f t="shared" si="17"/>
        <v>0</v>
      </c>
      <c r="B369" s="12" t="s">
        <v>97</v>
      </c>
      <c r="C369" s="68"/>
      <c r="D369" s="69"/>
      <c r="E369" s="69"/>
      <c r="F369" s="69"/>
      <c r="G369" s="69"/>
      <c r="H369" s="69"/>
      <c r="I369" s="69"/>
      <c r="J369" s="69"/>
      <c r="K369" s="12" t="str">
        <f t="shared" si="16"/>
        <v/>
      </c>
    </row>
    <row r="370" spans="1:11" x14ac:dyDescent="0.2">
      <c r="A370" s="12">
        <f t="shared" si="17"/>
        <v>0</v>
      </c>
      <c r="B370" s="12" t="s">
        <v>105</v>
      </c>
      <c r="C370" s="68"/>
      <c r="D370" s="69"/>
      <c r="E370" s="69"/>
      <c r="F370" s="69"/>
      <c r="G370" s="69"/>
      <c r="H370" s="69"/>
      <c r="I370" s="69"/>
      <c r="J370" s="69"/>
      <c r="K370" s="12" t="str">
        <f t="shared" si="16"/>
        <v/>
      </c>
    </row>
    <row r="371" spans="1:11" x14ac:dyDescent="0.2">
      <c r="A371" s="12">
        <f t="shared" si="17"/>
        <v>0</v>
      </c>
      <c r="B371" s="12" t="s">
        <v>113</v>
      </c>
      <c r="C371" s="68"/>
      <c r="D371" s="69"/>
      <c r="E371" s="69"/>
      <c r="F371" s="69"/>
      <c r="G371" s="69"/>
      <c r="H371" s="69"/>
      <c r="I371" s="69"/>
      <c r="J371" s="69"/>
      <c r="K371" s="12" t="str">
        <f t="shared" si="16"/>
        <v/>
      </c>
    </row>
    <row r="372" spans="1:11" x14ac:dyDescent="0.2">
      <c r="A372" s="12">
        <f t="shared" si="17"/>
        <v>0</v>
      </c>
      <c r="B372" s="12" t="s">
        <v>121</v>
      </c>
      <c r="C372" s="68"/>
      <c r="D372" s="69"/>
      <c r="E372" s="69"/>
      <c r="F372" s="69"/>
      <c r="G372" s="69"/>
      <c r="H372" s="69"/>
      <c r="I372" s="69"/>
      <c r="J372" s="69"/>
      <c r="K372" s="12" t="str">
        <f t="shared" si="16"/>
        <v/>
      </c>
    </row>
    <row r="373" spans="1:11" x14ac:dyDescent="0.2">
      <c r="A373" s="12">
        <f t="shared" si="17"/>
        <v>0</v>
      </c>
      <c r="B373" s="12" t="s">
        <v>129</v>
      </c>
      <c r="C373" s="68"/>
      <c r="D373" s="69"/>
      <c r="E373" s="69"/>
      <c r="F373" s="69"/>
      <c r="G373" s="69"/>
      <c r="H373" s="69"/>
      <c r="I373" s="69"/>
      <c r="J373" s="69"/>
      <c r="K373" s="12" t="str">
        <f t="shared" si="16"/>
        <v/>
      </c>
    </row>
    <row r="374" spans="1:11" x14ac:dyDescent="0.2">
      <c r="A374" s="12">
        <f t="shared" si="17"/>
        <v>0</v>
      </c>
      <c r="B374" s="12" t="s">
        <v>137</v>
      </c>
      <c r="C374" s="68"/>
      <c r="D374" s="69"/>
      <c r="E374" s="69"/>
      <c r="F374" s="69"/>
      <c r="G374" s="69"/>
      <c r="H374" s="69"/>
      <c r="I374" s="69"/>
      <c r="J374" s="69"/>
      <c r="K374" s="12" t="str">
        <f t="shared" si="16"/>
        <v/>
      </c>
    </row>
    <row r="375" spans="1:11" x14ac:dyDescent="0.2">
      <c r="A375" s="12">
        <f t="shared" si="17"/>
        <v>0</v>
      </c>
      <c r="B375" s="12" t="s">
        <v>64</v>
      </c>
      <c r="C375" s="68"/>
      <c r="D375" s="69"/>
      <c r="E375" s="69"/>
      <c r="F375" s="69"/>
      <c r="G375" s="69"/>
      <c r="H375" s="69"/>
      <c r="I375" s="69"/>
      <c r="J375" s="69"/>
      <c r="K375" s="12" t="str">
        <f t="shared" si="16"/>
        <v/>
      </c>
    </row>
    <row r="376" spans="1:11" x14ac:dyDescent="0.2">
      <c r="A376" s="12">
        <f t="shared" si="17"/>
        <v>0</v>
      </c>
      <c r="B376" s="12" t="s">
        <v>65</v>
      </c>
      <c r="C376" s="68"/>
      <c r="D376" s="69"/>
      <c r="E376" s="69"/>
      <c r="F376" s="69"/>
      <c r="G376" s="69"/>
      <c r="H376" s="69"/>
      <c r="I376" s="69"/>
      <c r="J376" s="69"/>
      <c r="K376" s="12" t="str">
        <f t="shared" si="16"/>
        <v/>
      </c>
    </row>
    <row r="377" spans="1:11" x14ac:dyDescent="0.2">
      <c r="A377" s="12">
        <f t="shared" si="17"/>
        <v>0</v>
      </c>
      <c r="B377" s="12" t="s">
        <v>66</v>
      </c>
      <c r="C377" s="68"/>
      <c r="D377" s="69"/>
      <c r="E377" s="69"/>
      <c r="F377" s="69"/>
      <c r="G377" s="69"/>
      <c r="H377" s="69"/>
      <c r="I377" s="69"/>
      <c r="J377" s="69"/>
      <c r="K377" s="12" t="str">
        <f t="shared" si="16"/>
        <v/>
      </c>
    </row>
  </sheetData>
  <mergeCells count="6">
    <mergeCell ref="A4:C4"/>
    <mergeCell ref="A3:C3"/>
    <mergeCell ref="A2:C2"/>
    <mergeCell ref="A1:C1"/>
    <mergeCell ref="M9:Y9"/>
    <mergeCell ref="D8:J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Instructions</vt:lpstr>
      <vt:lpstr>Analyses request</vt:lpstr>
      <vt:lpstr>96-wells 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Paulien Reus</dc:creator>
  <cp:lastModifiedBy>Boon, Hilde</cp:lastModifiedBy>
  <cp:lastPrinted>2019-12-11T15:52:47Z</cp:lastPrinted>
  <dcterms:created xsi:type="dcterms:W3CDTF">2019-10-03T06:11:47Z</dcterms:created>
  <dcterms:modified xsi:type="dcterms:W3CDTF">2025-02-06T16:27:12Z</dcterms:modified>
</cp:coreProperties>
</file>